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0" windowWidth="9930" windowHeight="11640" tabRatio="415" activeTab="0"/>
  </bookViews>
  <sheets>
    <sheet name="Tabela1" sheetId="1" r:id="rId1"/>
    <sheet name="Tabela2" sheetId="2" r:id="rId2"/>
    <sheet name="Tabela3" sheetId="3" r:id="rId3"/>
  </sheets>
  <definedNames>
    <definedName name="_xlnm.Print_Titles" localSheetId="2">'Tabela3'!$9:$9</definedName>
  </definedNames>
  <calcPr fullCalcOnLoad="1"/>
</workbook>
</file>

<file path=xl/sharedStrings.xml><?xml version="1.0" encoding="utf-8"?>
<sst xmlns="http://schemas.openxmlformats.org/spreadsheetml/2006/main" count="818" uniqueCount="781">
  <si>
    <r>
      <t>SUBTOTAL - GLAVA</t>
    </r>
    <r>
      <rPr>
        <b/>
        <sz val="8"/>
        <color indexed="10"/>
        <rFont val="Arial"/>
        <family val="2"/>
      </rPr>
      <t xml:space="preserve"> I</t>
    </r>
  </si>
  <si>
    <r>
      <t xml:space="preserve">Karcinom </t>
    </r>
    <r>
      <rPr>
        <sz val="8"/>
        <rFont val="Arial"/>
        <family val="2"/>
      </rPr>
      <t>in situ</t>
    </r>
    <r>
      <rPr>
        <sz val="8"/>
        <rFont val="MAC C Times"/>
        <family val="1"/>
      </rPr>
      <t xml:space="preserve"> na cerviksot na uterusot</t>
    </r>
  </si>
  <si>
    <r>
      <t>SUBTOTAL - GLAVA</t>
    </r>
    <r>
      <rPr>
        <b/>
        <sz val="8"/>
        <color indexed="10"/>
        <rFont val="Arial"/>
        <family val="2"/>
      </rPr>
      <t xml:space="preserve"> II</t>
    </r>
  </si>
  <si>
    <r>
      <t>SUBTOTAL - GLAVA</t>
    </r>
    <r>
      <rPr>
        <b/>
        <sz val="8"/>
        <color indexed="10"/>
        <rFont val="Arial"/>
        <family val="2"/>
      </rPr>
      <t xml:space="preserve"> III</t>
    </r>
  </si>
  <si>
    <r>
      <t xml:space="preserve">SUBTOTAL - GLAVA </t>
    </r>
    <r>
      <rPr>
        <b/>
        <sz val="8"/>
        <color indexed="10"/>
        <rFont val="Arial"/>
        <family val="2"/>
      </rPr>
      <t>IV</t>
    </r>
  </si>
  <si>
    <r>
      <t>SUBTOTAL - GLAVA</t>
    </r>
    <r>
      <rPr>
        <b/>
        <sz val="8"/>
        <color indexed="10"/>
        <rFont val="Arial"/>
        <family val="2"/>
      </rPr>
      <t xml:space="preserve"> V</t>
    </r>
  </si>
  <si>
    <r>
      <t>SUBTOTAL - GLAVA</t>
    </r>
    <r>
      <rPr>
        <b/>
        <sz val="8"/>
        <color indexed="10"/>
        <rFont val="Arial"/>
        <family val="2"/>
      </rPr>
      <t xml:space="preserve"> VI</t>
    </r>
  </si>
  <si>
    <r>
      <t>SUBTOTAL - GLAVA</t>
    </r>
    <r>
      <rPr>
        <b/>
        <sz val="8"/>
        <color indexed="10"/>
        <rFont val="Arial"/>
        <family val="2"/>
      </rPr>
      <t xml:space="preserve"> VII</t>
    </r>
  </si>
  <si>
    <r>
      <t>SUBTOTAL - GLAVA</t>
    </r>
    <r>
      <rPr>
        <b/>
        <sz val="8"/>
        <color indexed="10"/>
        <rFont val="Arial"/>
        <family val="2"/>
      </rPr>
      <t xml:space="preserve"> VIII</t>
    </r>
  </si>
  <si>
    <r>
      <t>SUBTOTAL - GLAVA</t>
    </r>
    <r>
      <rPr>
        <b/>
        <sz val="8"/>
        <color indexed="10"/>
        <rFont val="Arial"/>
        <family val="2"/>
      </rPr>
      <t xml:space="preserve"> IX</t>
    </r>
  </si>
  <si>
    <r>
      <t>SUBTOTAL - GLAVA</t>
    </r>
    <r>
      <rPr>
        <b/>
        <sz val="8"/>
        <color indexed="10"/>
        <rFont val="Arial"/>
        <family val="2"/>
      </rPr>
      <t xml:space="preserve"> X</t>
    </r>
  </si>
  <si>
    <r>
      <t xml:space="preserve">SUBTOTAL - GLAVA </t>
    </r>
    <r>
      <rPr>
        <b/>
        <sz val="8"/>
        <color indexed="10"/>
        <rFont val="Arial"/>
        <family val="2"/>
      </rPr>
      <t>XI</t>
    </r>
  </si>
  <si>
    <r>
      <t>SUBTOTAL - GLAVA</t>
    </r>
    <r>
      <rPr>
        <b/>
        <sz val="8"/>
        <color indexed="10"/>
        <rFont val="Arial"/>
        <family val="2"/>
      </rPr>
      <t xml:space="preserve"> XII</t>
    </r>
  </si>
  <si>
    <r>
      <t xml:space="preserve">SUBTOTAL - GLAVA </t>
    </r>
    <r>
      <rPr>
        <b/>
        <sz val="8"/>
        <color indexed="10"/>
        <rFont val="Arial"/>
        <family val="2"/>
      </rPr>
      <t>XIII</t>
    </r>
  </si>
  <si>
    <r>
      <t xml:space="preserve">SUBTOTAL - GLAVA </t>
    </r>
    <r>
      <rPr>
        <b/>
        <sz val="8"/>
        <color indexed="10"/>
        <rFont val="Arial"/>
        <family val="2"/>
      </rPr>
      <t>XIV</t>
    </r>
  </si>
  <si>
    <r>
      <t xml:space="preserve">SUBTOTAL - GLAVA </t>
    </r>
    <r>
      <rPr>
        <b/>
        <sz val="8"/>
        <color indexed="10"/>
        <rFont val="Arial"/>
        <family val="2"/>
      </rPr>
      <t>XV</t>
    </r>
  </si>
  <si>
    <r>
      <t xml:space="preserve">SUBTOTAL - GLAVA </t>
    </r>
    <r>
      <rPr>
        <b/>
        <sz val="8"/>
        <color indexed="10"/>
        <rFont val="Arial"/>
        <family val="2"/>
      </rPr>
      <t>XVII</t>
    </r>
  </si>
  <si>
    <r>
      <t xml:space="preserve">SUBTOTAL  - GLAVA </t>
    </r>
    <r>
      <rPr>
        <b/>
        <sz val="8"/>
        <color indexed="10"/>
        <rFont val="Arial"/>
        <family val="2"/>
      </rPr>
      <t>XVIII</t>
    </r>
  </si>
  <si>
    <r>
      <t xml:space="preserve">SUBTOTAL - GLAVA </t>
    </r>
    <r>
      <rPr>
        <b/>
        <sz val="8"/>
        <color indexed="10"/>
        <rFont val="Arial"/>
        <family val="2"/>
      </rPr>
      <t>XIX</t>
    </r>
  </si>
  <si>
    <r>
      <t xml:space="preserve">SUBTOTAL - GLAVA </t>
    </r>
    <r>
      <rPr>
        <b/>
        <sz val="8"/>
        <color indexed="10"/>
        <rFont val="Arial"/>
        <family val="2"/>
      </rPr>
      <t>XX</t>
    </r>
  </si>
  <si>
    <r>
      <t>Asimptomatski infektiven status so virus na humana imuno deficiencija (</t>
    </r>
    <r>
      <rPr>
        <sz val="8"/>
        <rFont val="Arial"/>
        <family val="2"/>
      </rPr>
      <t xml:space="preserve"> HIV</t>
    </r>
    <r>
      <rPr>
        <sz val="8"/>
        <rFont val="MAC C Times"/>
        <family val="1"/>
      </rPr>
      <t xml:space="preserve"> )</t>
    </r>
  </si>
  <si>
    <r>
      <t xml:space="preserve">SUBTOTAL - GLAVA </t>
    </r>
    <r>
      <rPr>
        <b/>
        <sz val="8"/>
        <color indexed="10"/>
        <rFont val="Arial"/>
        <family val="2"/>
      </rPr>
      <t>XXI</t>
    </r>
  </si>
  <si>
    <t>vo sovetuvali{te</t>
  </si>
  <si>
    <t>vo ordinacija kaj</t>
  </si>
  <si>
    <t>poradi sistematski pr.</t>
  </si>
  <si>
    <t>poradi kontrolni pr.</t>
  </si>
  <si>
    <t xml:space="preserve">    poradi sovetuvawe</t>
  </si>
  <si>
    <t xml:space="preserve">P           O           S           E           T           I  </t>
  </si>
  <si>
    <t>od 6 god.</t>
  </si>
  <si>
    <t>7-9 god.</t>
  </si>
  <si>
    <t>10-14 god.</t>
  </si>
  <si>
    <t>15-19 god.</t>
  </si>
  <si>
    <t>20 i pov.</t>
  </si>
  <si>
    <t xml:space="preserve">ostanati medic. rabotnici   </t>
  </si>
  <si>
    <t>zar. predavawa od zdr. prosvetuvawe</t>
  </si>
  <si>
    <t xml:space="preserve"> u~ili{ni kujni</t>
  </si>
  <si>
    <t>vo  u~ili{tata</t>
  </si>
  <si>
    <t>u~enici</t>
  </si>
  <si>
    <t>na u~enici</t>
  </si>
  <si>
    <t>tavnici</t>
  </si>
  <si>
    <t>nastavnici</t>
  </si>
  <si>
    <t>roditel</t>
  </si>
  <si>
    <t>Извештај на службата за здравствена заштита на школски деца и младина (образец 3­04­60).</t>
  </si>
  <si>
    <t xml:space="preserve"> </t>
  </si>
  <si>
    <t xml:space="preserve"> u~i-</t>
  </si>
  <si>
    <t>li{-</t>
  </si>
  <si>
    <t xml:space="preserve"> l  e  k  a  r</t>
  </si>
  <si>
    <t>trolni pr.</t>
  </si>
  <si>
    <t>sovetuvawe</t>
  </si>
  <si>
    <t>ni</t>
  </si>
  <si>
    <t>vkupno</t>
  </si>
  <si>
    <t>od toa prvi spored vozrast</t>
  </si>
  <si>
    <t>tata</t>
  </si>
  <si>
    <t>kuj-</t>
  </si>
  <si>
    <t>se</t>
  </si>
  <si>
    <t>tel</t>
  </si>
  <si>
    <t>6 god.</t>
  </si>
  <si>
    <t>god.</t>
  </si>
  <si>
    <t>pov.</t>
  </si>
  <si>
    <t>nici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</si>
  <si>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</si>
  <si>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</si>
  <si>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</si>
  <si>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</si>
  <si>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</si>
  <si>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</si>
  <si>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</si>
  <si>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</si>
  <si>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</si>
  <si>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</si>
  <si>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</si>
  <si>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</si>
  <si>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</si>
  <si>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</si>
  <si>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</si>
  <si>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</si>
  <si>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</si>
  <si>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ostanati</t>
  </si>
  <si>
    <t xml:space="preserve">M e d i c i n s k i   r a b o t n i c i  </t>
  </si>
  <si>
    <t>Nemedicinski rabotnici</t>
  </si>
  <si>
    <t>mesta punktovi</t>
  </si>
  <si>
    <t>so visoka podgotovka</t>
  </si>
  <si>
    <t>so vi{a podgotovka</t>
  </si>
  <si>
    <t>so sredna podgotovka</t>
  </si>
  <si>
    <t>so niska sprema</t>
  </si>
  <si>
    <t>psiholozi</t>
  </si>
  <si>
    <t>socijalni rabotnici</t>
  </si>
  <si>
    <t>lekari</t>
  </si>
  <si>
    <t>op{ta medicina</t>
  </si>
  <si>
    <t>na spec.</t>
  </si>
  <si>
    <t>specijalisti</t>
  </si>
  <si>
    <t>od toa med. sestri tehni~ari</t>
  </si>
  <si>
    <t>Tabela1. Zdravstveni rabotnici i mesta-punktovi vo slu`bata za zdravstvena za{tita na u~ili{ni deca i mladina</t>
  </si>
  <si>
    <t>USTANOVA___________________________________________________</t>
  </si>
  <si>
    <t>EMBS______________</t>
  </si>
  <si>
    <t>Red.</t>
  </si>
  <si>
    <t xml:space="preserve"> {ifra po</t>
  </si>
  <si>
    <t>do 7 g.</t>
  </si>
  <si>
    <t>7 - 9 g.</t>
  </si>
  <si>
    <t>10 - 14 g.</t>
  </si>
  <si>
    <t>15 - 19 g.</t>
  </si>
  <si>
    <t>20 - 24 g.</t>
  </si>
  <si>
    <t>25+</t>
  </si>
  <si>
    <t>g.</t>
  </si>
  <si>
    <t>Broj</t>
  </si>
  <si>
    <t>Zaboluvawa i sostojbi</t>
  </si>
  <si>
    <t>MKB - 10</t>
  </si>
  <si>
    <t>m</t>
  </si>
  <si>
    <t>`</t>
  </si>
  <si>
    <t>A00-T98, Z00-Z99</t>
  </si>
  <si>
    <t>A00 - T98</t>
  </si>
  <si>
    <t>Tifusni i paratifusni treski</t>
  </si>
  <si>
    <t>A01</t>
  </si>
  <si>
    <t>Drugi salmonelni infekcii</t>
  </si>
  <si>
    <t>A02</t>
  </si>
  <si>
    <t>[igeloza</t>
  </si>
  <si>
    <t>A03</t>
  </si>
  <si>
    <t>Drugi bakteriski alimentarni intoksikacii</t>
  </si>
  <si>
    <t>A05</t>
  </si>
  <si>
    <t>Amebijaza</t>
  </si>
  <si>
    <t>A06</t>
  </si>
  <si>
    <t>Dijarea i gastroenterit za koi se pretpostavuva deka se od infektivno poteklo</t>
  </si>
  <si>
    <t>A09</t>
  </si>
  <si>
    <t>Drufi crevni infektivni bolesti</t>
  </si>
  <si>
    <t>A00,A04,A07-A08</t>
  </si>
  <si>
    <t>Respiratorna tuberkuloza</t>
  </si>
  <si>
    <t>A15-A16</t>
  </si>
  <si>
    <t>Tuberkuloza na koskite i zglobovite</t>
  </si>
  <si>
    <t>A18+</t>
  </si>
  <si>
    <t>Druga tuberkuloza</t>
  </si>
  <si>
    <t>A17-A19(bez A18+</t>
  </si>
  <si>
    <t>Antraks</t>
  </si>
  <si>
    <t>A22</t>
  </si>
  <si>
    <t>Bruceloza</t>
  </si>
  <si>
    <t>A23</t>
  </si>
  <si>
    <t>Lepra</t>
  </si>
  <si>
    <t>A30</t>
  </si>
  <si>
    <t>Drug tetanus</t>
  </si>
  <si>
    <t>A34-A35</t>
  </si>
  <si>
    <t>Difterija</t>
  </si>
  <si>
    <t>A36</t>
  </si>
  <si>
    <t>Pertusis</t>
  </si>
  <si>
    <t>A37</t>
  </si>
  <si>
    <t>[arlah</t>
  </si>
  <si>
    <t>A38</t>
  </si>
  <si>
    <t>Meningokokna infekcija</t>
  </si>
  <si>
    <t>A39</t>
  </si>
  <si>
    <t>Septikemija</t>
  </si>
  <si>
    <t>A40-A41</t>
  </si>
  <si>
    <t>Streptokokna infekcija, neozna~eno</t>
  </si>
  <si>
    <t>A49.1</t>
  </si>
  <si>
    <t>Drugi bakteriski bolesti</t>
  </si>
  <si>
    <t>A20-A21,A24-A28, A31-A35,A42-A49</t>
  </si>
  <si>
    <t>Kongenitalen sifilis</t>
  </si>
  <si>
    <t>A50</t>
  </si>
  <si>
    <t>Ran sifilis</t>
  </si>
  <si>
    <t>A51</t>
  </si>
  <si>
    <t>Drug sifilis</t>
  </si>
  <si>
    <t>A52-A53</t>
  </si>
  <si>
    <t>Gonokokna infekcija</t>
  </si>
  <si>
    <t>A54</t>
  </si>
  <si>
    <t>Seksualno prenoslivi hlamidiski bolesti</t>
  </si>
  <si>
    <t>A55-A56</t>
  </si>
  <si>
    <t>Drugi infekcii glavno so seksualen na~in na prenesuvawe</t>
  </si>
  <si>
    <t>A57-A64</t>
  </si>
  <si>
    <t>Povratni treski</t>
  </si>
  <si>
    <t>A68</t>
  </si>
  <si>
    <t>Trahom</t>
  </si>
  <si>
    <t>A71</t>
  </si>
  <si>
    <t>Tifusna treska</t>
  </si>
  <si>
    <t>A75</t>
  </si>
  <si>
    <t>Kju treska</t>
  </si>
  <si>
    <t>A78</t>
  </si>
  <si>
    <t>Akuten poliomielit</t>
  </si>
  <si>
    <t>A80</t>
  </si>
  <si>
    <t>Besnilo</t>
  </si>
  <si>
    <t>A82</t>
  </si>
  <si>
    <t>Virusen encefalit</t>
  </si>
  <si>
    <t>A83-A86</t>
  </si>
  <si>
    <t>Virusen meningit</t>
  </si>
  <si>
    <t>A87</t>
  </si>
  <si>
    <t>`olta treska</t>
  </si>
  <si>
    <t>A95</t>
  </si>
  <si>
    <t>Drugi artropodno preneseni virusni treski i virusni hemoragi~ni treski</t>
  </si>
  <si>
    <t>A90-A94,A96-A99</t>
  </si>
  <si>
    <t>Herpesvirusni infekcii</t>
  </si>
  <si>
    <t>B00</t>
  </si>
  <si>
    <t>Vari~ela</t>
  </si>
  <si>
    <t>B01</t>
  </si>
  <si>
    <t>Zoster</t>
  </si>
  <si>
    <t>B02</t>
  </si>
  <si>
    <t>Mali sipanici</t>
  </si>
  <si>
    <t>B05</t>
  </si>
  <si>
    <t>Rubeola</t>
  </si>
  <si>
    <t>B06</t>
  </si>
  <si>
    <t>Akuten hepatit - A</t>
  </si>
  <si>
    <t>B15</t>
  </si>
  <si>
    <t>Akuten hepatit - B</t>
  </si>
  <si>
    <t>B16</t>
  </si>
  <si>
    <t>Drug virusen hepatit</t>
  </si>
  <si>
    <t>B17-B19</t>
  </si>
  <si>
    <t>B20-B24</t>
  </si>
  <si>
    <t>Parotit</t>
  </si>
  <si>
    <t>B26</t>
  </si>
  <si>
    <t>Infektivna mononukleoza</t>
  </si>
  <si>
    <t>B27</t>
  </si>
  <si>
    <t>Drugi virusni bolesti</t>
  </si>
  <si>
    <t>A81,A817-A89, B03-B04,B07-B09, B25,B30-B34</t>
  </si>
  <si>
    <t>Tinea barbe i tinea kapitis</t>
  </si>
  <si>
    <t>B35.0</t>
  </si>
  <si>
    <t>Mikozi</t>
  </si>
  <si>
    <t>B35-B49</t>
  </si>
  <si>
    <t>Malarija</t>
  </si>
  <si>
    <t>B50-B54</t>
  </si>
  <si>
    <t>Laj{manijaza</t>
  </si>
  <si>
    <t>B55</t>
  </si>
  <si>
    <t>Tripanozomijaza</t>
  </si>
  <si>
    <t>B56-B57</t>
  </si>
  <si>
    <t>[istozomijaza</t>
  </si>
  <si>
    <t>B65</t>
  </si>
  <si>
    <t>Drugi trematodni infekcii</t>
  </si>
  <si>
    <t>B66</t>
  </si>
  <si>
    <t>Ehinokokoza</t>
  </si>
  <si>
    <t>B67</t>
  </si>
  <si>
    <t>Drakunulijaza</t>
  </si>
  <si>
    <t>B72</t>
  </si>
  <si>
    <t>Onhocerkijaza</t>
  </si>
  <si>
    <t>B73</t>
  </si>
  <si>
    <t>Filarijaza</t>
  </si>
  <si>
    <t>B74</t>
  </si>
  <si>
    <t>Bolesti predizvikani so vidovi na Ankilostoma</t>
  </si>
  <si>
    <t>B76</t>
  </si>
  <si>
    <t>Askarijaza</t>
  </si>
  <si>
    <t>B77</t>
  </si>
  <si>
    <t>Trihurijaza</t>
  </si>
  <si>
    <t>B79</t>
  </si>
  <si>
    <t>Enterobijaza</t>
  </si>
  <si>
    <t>B80</t>
  </si>
  <si>
    <t>Drugi helmentijazi</t>
  </si>
  <si>
    <t>B68-B71,B75, B78,B81-B83</t>
  </si>
  <si>
    <t>Pedikuloza na glava</t>
  </si>
  <si>
    <t>B85.0</t>
  </si>
  <si>
    <t>Pedikuloza na telo</t>
  </si>
  <si>
    <t>B85.1</t>
  </si>
  <si>
    <t>Skabies</t>
  </si>
  <si>
    <t>B86</t>
  </si>
  <si>
    <t>Sekveli na tuberkuloza</t>
  </si>
  <si>
    <t>B90</t>
  </si>
  <si>
    <t>Sekveli na poliomielit</t>
  </si>
  <si>
    <t>B91</t>
  </si>
  <si>
    <t>Sekveli na lepra</t>
  </si>
  <si>
    <t>B92</t>
  </si>
  <si>
    <t>Drugi infektivni i parazitski bolesti</t>
  </si>
  <si>
    <t>A65-A67,A89-A70, A74,A77-A79,B58- B64,B87-B89,B94, B99</t>
  </si>
  <si>
    <t>A00-B99</t>
  </si>
  <si>
    <t>Maligna neoplazma na usna, na usna praznina i na farinksot</t>
  </si>
  <si>
    <t>C00-C14</t>
  </si>
  <si>
    <t>Maligna neoplazma na izofagusot</t>
  </si>
  <si>
    <t>C15</t>
  </si>
  <si>
    <t>Maligna neoplazma na `eludnikot</t>
  </si>
  <si>
    <t>C16</t>
  </si>
  <si>
    <t>Maligna neoplazma na kolonot</t>
  </si>
  <si>
    <t>C18</t>
  </si>
  <si>
    <t>Maligna neoplazma na rektosignoidniot premin, rektumot, anusot i analniot kanal</t>
  </si>
  <si>
    <t>C19-C21</t>
  </si>
  <si>
    <t>Maligna neoplazma na crniot drob i na intrahepati~nite `ol~ni pati{ta</t>
  </si>
  <si>
    <t>C22</t>
  </si>
  <si>
    <t>Maligna neoplazma na pankreasot</t>
  </si>
  <si>
    <t>C25</t>
  </si>
  <si>
    <t>Drugi malig. neoplaz. na digestivnite organi</t>
  </si>
  <si>
    <t>C17,C23-C24, C26</t>
  </si>
  <si>
    <t>Maligni neoplazmi na laringsot</t>
  </si>
  <si>
    <t>C32</t>
  </si>
  <si>
    <t xml:space="preserve">Malig. neoplaz. na trahejata, bronh i bel drob </t>
  </si>
  <si>
    <t>C33-C34</t>
  </si>
  <si>
    <t>Drugi maligni neoplazmi na respiratornite i intratorakalnite organi</t>
  </si>
  <si>
    <t>C30-C31,C37- C39</t>
  </si>
  <si>
    <t>Malig. neoplaz. na koska i  zglobna rskavica</t>
  </si>
  <si>
    <t>C40-C41</t>
  </si>
  <si>
    <t>Maligna neoplazma na ko`ata</t>
  </si>
  <si>
    <t>C43</t>
  </si>
  <si>
    <t>Drugi maligni neoplazmi na ko`ata</t>
  </si>
  <si>
    <t>C44</t>
  </si>
  <si>
    <t>Maligna neoplazma na mezotelijalnoto i mekoto tkivo</t>
  </si>
  <si>
    <t>C45-C49</t>
  </si>
  <si>
    <t>Maligna neoplazma na dojka</t>
  </si>
  <si>
    <t>C50</t>
  </si>
  <si>
    <t>Maligna neoplazma na cerviksot na uterusot</t>
  </si>
  <si>
    <t>C53</t>
  </si>
  <si>
    <t>Maligna neoplazma na drugi i na neozna~eni delovi na uterusot</t>
  </si>
  <si>
    <t>C54-C55</t>
  </si>
  <si>
    <t>Drugi maligni neoplazmi na `enskite genitalni organi</t>
  </si>
  <si>
    <t>C51-C52,C56- C58</t>
  </si>
  <si>
    <t>Maligna neoplazma na prostatata</t>
  </si>
  <si>
    <t>C61</t>
  </si>
  <si>
    <t>Drugi maligni neoplazmi na ma{kite genitalni organi</t>
  </si>
  <si>
    <t>C60,C62-C63</t>
  </si>
  <si>
    <t>Maligna neoplazma na mo~niot meur</t>
  </si>
  <si>
    <t>C67</t>
  </si>
  <si>
    <t>Drugi malig. neoplaz. na urinarniot trakt</t>
  </si>
  <si>
    <t>C64-C66,C68</t>
  </si>
  <si>
    <t>Maligna neolazma na okoto i na adneksite</t>
  </si>
  <si>
    <t>C69</t>
  </si>
  <si>
    <t>Maligna neoplazma na mozokot</t>
  </si>
  <si>
    <t>C71</t>
  </si>
  <si>
    <t>Maligna neoplazma na drugi delovi od centralniot nerven sitem</t>
  </si>
  <si>
    <t>C70,C72</t>
  </si>
  <si>
    <t>Maligna neoplazma na drugi nedovolno definirani, sekundarni, neozna~eni i multipli lokalizacii</t>
  </si>
  <si>
    <t>C73-C80,C97</t>
  </si>
  <si>
    <t>Ho~kinova bolest</t>
  </si>
  <si>
    <t>C81</t>
  </si>
  <si>
    <t>Ne Ho~kinov limfom</t>
  </si>
  <si>
    <t>C82-C85</t>
  </si>
  <si>
    <t>Leukemija</t>
  </si>
  <si>
    <t>C91-C95</t>
  </si>
  <si>
    <t>Drugi maligni neoplazmi na limfnoto, hematopoetskoto i srodno tkivo</t>
  </si>
  <si>
    <t>C88-C90,C96</t>
  </si>
  <si>
    <t>D06</t>
  </si>
  <si>
    <t>Benigna neoplazma na ko`ata</t>
  </si>
  <si>
    <t>D22-D23</t>
  </si>
  <si>
    <t>Benigna neoplazma na dojka</t>
  </si>
  <si>
    <t>D24</t>
  </si>
  <si>
    <t>Lejomiom na uterusot</t>
  </si>
  <si>
    <t>D25</t>
  </si>
  <si>
    <t>Benigna neoplazma na ovarium</t>
  </si>
  <si>
    <t>D27</t>
  </si>
  <si>
    <t>Benigna neoplazma na urinarnite organi</t>
  </si>
  <si>
    <t>D30</t>
  </si>
  <si>
    <t>Benigna neoplaz. na mozokot i dr. del. na CNS</t>
  </si>
  <si>
    <t>D33</t>
  </si>
  <si>
    <t>Drugi in situ benigni neoplazmi i neoplazmi so nesigurna ili so nepoznata priroda</t>
  </si>
  <si>
    <t>D00-D05,D07-D22, D26,D28-D29, D31-D32,D34-D48</t>
  </si>
  <si>
    <t>C00-D48</t>
  </si>
  <si>
    <t>Anemija poradi deficit na `elezo</t>
  </si>
  <si>
    <t>D50</t>
  </si>
  <si>
    <t>Anemija poradi deficit na glikoza 6-fosfat dehidrogenaza</t>
  </si>
  <si>
    <t>D55.0</t>
  </si>
  <si>
    <t>Talasemija</t>
  </si>
  <si>
    <t>D56</t>
  </si>
  <si>
    <t>Srpesto-kleto~ni zaboluvawa</t>
  </si>
  <si>
    <t>D57</t>
  </si>
  <si>
    <t>Drugi anemii</t>
  </si>
  <si>
    <t>D51-D55,D58- D64</t>
  </si>
  <si>
    <t>Hemoragi~ni sostojbi i drugi bolesti na krvta i na krvotvornite organi</t>
  </si>
  <si>
    <t>D65-D77</t>
  </si>
  <si>
    <t>Odredeni zaboluvawa {to go zafa}aat imuniot mehanizam</t>
  </si>
  <si>
    <t>D80-D89</t>
  </si>
  <si>
    <t>D50-D89</t>
  </si>
  <si>
    <t>Tireoidni zaboluvawa povrzani so deficit na jod</t>
  </si>
  <si>
    <t>E00-E02</t>
  </si>
  <si>
    <t>Tireotoksikoza</t>
  </si>
  <si>
    <t>E05</t>
  </si>
  <si>
    <t>Drugi zaboluvawa na tireoideata</t>
  </si>
  <si>
    <t>E03-E04,E06- E07</t>
  </si>
  <si>
    <t>Dijabetes melitus bez komplikacii</t>
  </si>
  <si>
    <t>E10.9,E11.9, E12.9,E13.9, E14.9</t>
  </si>
  <si>
    <t>Dijabetes melitus so komplikacii</t>
  </si>
  <si>
    <t>E10.-,E11.-, E12.-,E13.-, E14.-</t>
  </si>
  <si>
    <t>Malnutricija</t>
  </si>
  <si>
    <t>E40,E46</t>
  </si>
  <si>
    <t>Deficit na vitamin A</t>
  </si>
  <si>
    <t>E50</t>
  </si>
  <si>
    <t>Deficit na vitamin B</t>
  </si>
  <si>
    <t>E51-E53</t>
  </si>
  <si>
    <t>Deficit na vitamin C</t>
  </si>
  <si>
    <t>E54</t>
  </si>
  <si>
    <t>Deficit na vitamin D</t>
  </si>
  <si>
    <t>E55</t>
  </si>
  <si>
    <t>Deficit na drugi vitamini</t>
  </si>
  <si>
    <t>E56</t>
  </si>
  <si>
    <t>Sekveli na malnutricija i drugi nutritivni deficiti</t>
  </si>
  <si>
    <t>E64</t>
  </si>
  <si>
    <t>Zdebelenost</t>
  </si>
  <si>
    <t>E66</t>
  </si>
  <si>
    <t>Namaluvawe na volumenot</t>
  </si>
  <si>
    <t>E86</t>
  </si>
  <si>
    <t>Cisti~na fibroza</t>
  </si>
  <si>
    <t>E84</t>
  </si>
  <si>
    <t>Drugi endokrini, nutritivni i metaboli~ni zaboluvawa</t>
  </si>
  <si>
    <t>E15-E35,E58, E63,E65,E67- E83,E85,E87- E90</t>
  </si>
  <si>
    <t>E00-E90</t>
  </si>
  <si>
    <t>Du{evni rastrojstva i rastrojstva vo obnoskite predizvikani so upotreba na alkohol</t>
  </si>
  <si>
    <t>F10</t>
  </si>
  <si>
    <t>Du{evni rastrojstva irastrojstva vo obnoskite predizvikani so upotreba na drugi psiho aktivni supstancii</t>
  </si>
  <si>
    <t>F11-F19</t>
  </si>
  <si>
    <t>[izofrenija, {izotipni i naludni~avi rastrojstva</t>
  </si>
  <si>
    <t>F20-F29</t>
  </si>
  <si>
    <t>Rastrojstva na raspolo`enieto(afektot)</t>
  </si>
  <si>
    <t>F30-F39</t>
  </si>
  <si>
    <t>Nevrotski ,so stres povrzani i somatoformni rastrojstva</t>
  </si>
  <si>
    <t>F40-F48</t>
  </si>
  <si>
    <t>Du{evna zaostanatost</t>
  </si>
  <si>
    <t>F70-F79</t>
  </si>
  <si>
    <t>Rastrojstvo vo psiholo{kiot razvoj</t>
  </si>
  <si>
    <t>F80-F89</t>
  </si>
  <si>
    <t xml:space="preserve">Drugi du{evni rastrojstva i rastrojstva vo obnoskite </t>
  </si>
  <si>
    <t>F04-F09,F50, F69,F90-F99</t>
  </si>
  <si>
    <t>F00-F99</t>
  </si>
  <si>
    <t>Vospalitelni bolesti na CNS</t>
  </si>
  <si>
    <t>G00-G09</t>
  </si>
  <si>
    <t>Multipla skleroza</t>
  </si>
  <si>
    <t>G35</t>
  </si>
  <si>
    <t>Epilepsija</t>
  </si>
  <si>
    <t>G40-G41</t>
  </si>
  <si>
    <t>Migrena i drugi singromi so glavobolie</t>
  </si>
  <si>
    <t>G43-G44</t>
  </si>
  <si>
    <t>Tranzitorni cerebralni ishemi~ni napadi i srodni sindromi</t>
  </si>
  <si>
    <t>G45</t>
  </si>
  <si>
    <t>Zaboluvawe na nerv, nerven koren i pleksus</t>
  </si>
  <si>
    <t>G50-G59</t>
  </si>
  <si>
    <t>Cerebralna paraliza i drugi paraliti~ni sindromi</t>
  </si>
  <si>
    <t>G80-G83</t>
  </si>
  <si>
    <t>Drugi bolesti na nervniot sistem</t>
  </si>
  <si>
    <t>G10-G13,G20- G26,G30-G32, G36-G37,G46- G47,G60-G73, G90-G99</t>
  </si>
  <si>
    <t>G00-G99</t>
  </si>
  <si>
    <t>Vospaleni na o~niot kapak</t>
  </si>
  <si>
    <t>H00-H01</t>
  </si>
  <si>
    <t>Kowuktivit i drugi zaboluvawa na kowuktivata</t>
  </si>
  <si>
    <t>H10-H13</t>
  </si>
  <si>
    <t>Keratit i drugi zaboluvawa na sklerata i korneata</t>
  </si>
  <si>
    <t>H15-H19</t>
  </si>
  <si>
    <t>Katarakta i drugi zaboluvawa na le}ata</t>
  </si>
  <si>
    <t>H25-H28</t>
  </si>
  <si>
    <t>Strabizam</t>
  </si>
  <si>
    <t>H49-H50</t>
  </si>
  <si>
    <t>Zaboluvawa vo refrakcijata i akomodacijata</t>
  </si>
  <si>
    <t>H52</t>
  </si>
  <si>
    <t>Slepilo i slab vid</t>
  </si>
  <si>
    <t>H54</t>
  </si>
  <si>
    <t>Drugi bolesti na okoto i adneksite</t>
  </si>
  <si>
    <t>H02-H06,H20- H22,H30-H48, H51,H53,H55- H59</t>
  </si>
  <si>
    <t>H00-H59</t>
  </si>
  <si>
    <t>Otitis media i drugi zaboluvawa na srednoto uvo i na mastoidot</t>
  </si>
  <si>
    <t>H65-H75</t>
  </si>
  <si>
    <t>Meniere-ova bolest</t>
  </si>
  <si>
    <t>H81.0</t>
  </si>
  <si>
    <t>Gubewe na sluhot</t>
  </si>
  <si>
    <t>H90-H91</t>
  </si>
  <si>
    <t>Drugi bolesti na uvoto i na mastoidniot izrastok</t>
  </si>
  <si>
    <t>H60-H62,H80- H83 ( bez H81.0 ),     H92-H95</t>
  </si>
  <si>
    <t>H60-H95</t>
  </si>
  <si>
    <t>Akutna revmati~na treska</t>
  </si>
  <si>
    <t>I00-I02</t>
  </si>
  <si>
    <t>Hroni~na revmati~na srceva bolest</t>
  </si>
  <si>
    <t>I05-I09</t>
  </si>
  <si>
    <t>Esencijalna (primarna) hipertenzija</t>
  </si>
  <si>
    <t>I10</t>
  </si>
  <si>
    <t>Drugi hipertenzivni bolesti</t>
  </si>
  <si>
    <t>I11-I15</t>
  </si>
  <si>
    <t>Akuten miokarden infarkt</t>
  </si>
  <si>
    <t>I21-I22</t>
  </si>
  <si>
    <t>Drugi ishemi~ni bolesti na srceto</t>
  </si>
  <si>
    <t>I20,I23-I25</t>
  </si>
  <si>
    <t>Pulmonalna embolija</t>
  </si>
  <si>
    <t>I26</t>
  </si>
  <si>
    <t>Zaboluvawe na sprovodlivosta i kardijalni aritmii</t>
  </si>
  <si>
    <t>I44-I49</t>
  </si>
  <si>
    <t>Srceva slabost</t>
  </si>
  <si>
    <t>I50</t>
  </si>
  <si>
    <t>Drugi srcevi bolesti</t>
  </si>
  <si>
    <t xml:space="preserve">I27-I43,I51-I52 </t>
  </si>
  <si>
    <t>Intrakranijalno krvavewe</t>
  </si>
  <si>
    <t>I60-I62</t>
  </si>
  <si>
    <t>Cerebralen infarkt</t>
  </si>
  <si>
    <t>I63</t>
  </si>
  <si>
    <t>[log, neozna~en kako hemoragi~en ili infarkt</t>
  </si>
  <si>
    <t>I64</t>
  </si>
  <si>
    <t>Drugi cerebrovaskularni bolesti</t>
  </si>
  <si>
    <t>I65-I69</t>
  </si>
  <si>
    <t>Ateroskleroza</t>
  </si>
  <si>
    <t>I70</t>
  </si>
  <si>
    <t>Drugi periferni vaskularni bolesti</t>
  </si>
  <si>
    <t>I73</t>
  </si>
  <si>
    <t>Arteriska embolija i tromboza</t>
  </si>
  <si>
    <t>I74</t>
  </si>
  <si>
    <t>Drugi bolesti na arterii, arterioli i kapilari</t>
  </si>
  <si>
    <t>I71-I72,I77-I79</t>
  </si>
  <si>
    <t>Flebit, tromboflebit, venska embolija i tromboza</t>
  </si>
  <si>
    <t>I80-I82</t>
  </si>
  <si>
    <t>Varikozni veni na dolnite ekstremiteti</t>
  </si>
  <si>
    <t>I83</t>
  </si>
  <si>
    <t>Hemoroidi</t>
  </si>
  <si>
    <t>I84</t>
  </si>
  <si>
    <t>Drugi bolesti na cirkulatorniot sistem</t>
  </si>
  <si>
    <t>I85-I99</t>
  </si>
  <si>
    <t>I00-I99</t>
  </si>
  <si>
    <t>Akuten faringit i akuten tonzilit</t>
  </si>
  <si>
    <t>J02-J03</t>
  </si>
  <si>
    <t>Akuten laringit i traheit</t>
  </si>
  <si>
    <t>J04</t>
  </si>
  <si>
    <t>Drugi akutni gornorespiratorni infekcii</t>
  </si>
  <si>
    <t>J00-J01,J05-J06</t>
  </si>
  <si>
    <t>Influenca</t>
  </si>
  <si>
    <t>J10-J11</t>
  </si>
  <si>
    <t>Pnevmonija</t>
  </si>
  <si>
    <t>J12-J18</t>
  </si>
  <si>
    <t>Akuten bronhit i akuten bronhiolit</t>
  </si>
  <si>
    <t>J20-J21</t>
  </si>
  <si>
    <t>Hroni~en sinusit</t>
  </si>
  <si>
    <t>J32</t>
  </si>
  <si>
    <t>Drugi bolesti na nosot i na nazalnite sinusi</t>
  </si>
  <si>
    <t>J30-J31,J33-J34</t>
  </si>
  <si>
    <t>Hroni~na bolest na tonzilite i adenoidite</t>
  </si>
  <si>
    <t>J35</t>
  </si>
  <si>
    <t>Drugi bolesti na gorno respiratorniot trakt</t>
  </si>
  <si>
    <t>J36-J39</t>
  </si>
  <si>
    <t>Bronhit, emfizem i drugi hroni~ni opstruktivni pulmonalni bolesti</t>
  </si>
  <si>
    <t>J40-J44</t>
  </si>
  <si>
    <t>Astma</t>
  </si>
  <si>
    <t>J45-J46</t>
  </si>
  <si>
    <t>Bronhiektazija</t>
  </si>
  <si>
    <t>J47</t>
  </si>
  <si>
    <t>Drugi bolesti na respiratorniot sistem</t>
  </si>
  <si>
    <t>J22, J60-J99</t>
  </si>
  <si>
    <t>J00-J99</t>
  </si>
  <si>
    <t>Dentalen karies</t>
  </si>
  <si>
    <t>K02</t>
  </si>
  <si>
    <t>Drugi zaboluvawa na zabite i na potpornite strukturi</t>
  </si>
  <si>
    <t>K00-K01,K03- K08</t>
  </si>
  <si>
    <t>Drugi bolesti na usnata praznina, na plunkovite `lezdi i vilicite</t>
  </si>
  <si>
    <t>K09-K14</t>
  </si>
  <si>
    <t>Gastri~en i duodenalen ulkus</t>
  </si>
  <si>
    <t>K25-K27</t>
  </si>
  <si>
    <t>Gastrit i duodenit</t>
  </si>
  <si>
    <t>K29</t>
  </si>
  <si>
    <t>Drugi bolesti na ezofagusot, `eludnikot i duodenumot</t>
  </si>
  <si>
    <t>K20-K23,K28, K30-K31</t>
  </si>
  <si>
    <t>Bolesti na apendiksot</t>
  </si>
  <si>
    <t>K35-K38</t>
  </si>
  <si>
    <t>Ingvinalna hernija</t>
  </si>
  <si>
    <t>K40</t>
  </si>
  <si>
    <t>Druga hernija</t>
  </si>
  <si>
    <t>K41-K46</t>
  </si>
  <si>
    <t>Kronova bolest i ulcerativen kolit</t>
  </si>
  <si>
    <t>K50-K51</t>
  </si>
  <si>
    <t>Paraliti~en ileus i crevna opstrukcija bez hernija</t>
  </si>
  <si>
    <t>K56</t>
  </si>
  <si>
    <t>Divertikularna bolest na crevoto</t>
  </si>
  <si>
    <t>K57</t>
  </si>
  <si>
    <t>Drugi bolesti na crevata i peritoneumot</t>
  </si>
  <si>
    <t>K52-K55,K58- K67</t>
  </si>
  <si>
    <t>Alkoholna bolest na crniot drob</t>
  </si>
  <si>
    <t>K70</t>
  </si>
  <si>
    <t>Drugi bolesti na crniot drob</t>
  </si>
  <si>
    <t>K71-K77</t>
  </si>
  <si>
    <t>Holelitijaza i holecistit</t>
  </si>
  <si>
    <t>K80-K81</t>
  </si>
  <si>
    <t xml:space="preserve">Auten pankreatit i drugi bolesti na pankreasot </t>
  </si>
  <si>
    <t>K85-K86</t>
  </si>
  <si>
    <t>Drugi bolesti na digestivniot sistem</t>
  </si>
  <si>
    <t>K82-K83,K87- K93</t>
  </si>
  <si>
    <t>K00-K93</t>
  </si>
  <si>
    <t>Infekcii na ko`ata ina potko`noto tkivo</t>
  </si>
  <si>
    <t>L00-L08</t>
  </si>
  <si>
    <t>Dermatit i egzem</t>
  </si>
  <si>
    <t>L20-L30</t>
  </si>
  <si>
    <t>Psorijaza</t>
  </si>
  <si>
    <t>L40</t>
  </si>
  <si>
    <t>Urtikarija</t>
  </si>
  <si>
    <t>L50</t>
  </si>
  <si>
    <t>Zaboluvawa na ko`nite dodatoci</t>
  </si>
  <si>
    <t>L60-L75</t>
  </si>
  <si>
    <t>Drugi bolesti na ko`ata ina potko`noto tkivo</t>
  </si>
  <si>
    <t>L10-L14,L41-L45, L51-L59,L80-L99</t>
  </si>
  <si>
    <t>L00-L99</t>
  </si>
  <si>
    <t>Revmatoiden artrit i drugi vospalitelni poliartropatii</t>
  </si>
  <si>
    <t>M05-M14</t>
  </si>
  <si>
    <t>Artroza</t>
  </si>
  <si>
    <t>M15-M19</t>
  </si>
  <si>
    <t>Steknati deformacii na ekstremitetite</t>
  </si>
  <si>
    <t>M20-M21</t>
  </si>
  <si>
    <t>Zaboluvawa na zglobovite</t>
  </si>
  <si>
    <t>M00-M03,M22- M25</t>
  </si>
  <si>
    <t>Sistemski zaboluvawa na svrznoto tkivo</t>
  </si>
  <si>
    <t>M30-M36</t>
  </si>
  <si>
    <t>Zaboluvawa na cervikalnite i na drugi intervertebralni diskusi</t>
  </si>
  <si>
    <t>M50-M51</t>
  </si>
  <si>
    <t>Kifoza i lordoza</t>
  </si>
  <si>
    <t>M40</t>
  </si>
  <si>
    <t>Skolioza</t>
  </si>
  <si>
    <t>M41</t>
  </si>
  <si>
    <t>Drugi dorzopatii</t>
  </si>
  <si>
    <t>M42-M49,M53- M54</t>
  </si>
  <si>
    <t>Miozit</t>
  </si>
  <si>
    <t>M60</t>
  </si>
  <si>
    <t>Zaboluvawa na mekite tkiva</t>
  </si>
  <si>
    <t>M61-M79</t>
  </si>
  <si>
    <t>Zaboluvawa na koskenata gustina i struktura</t>
  </si>
  <si>
    <t>M80-M85</t>
  </si>
  <si>
    <t>Osteomielit</t>
  </si>
  <si>
    <t>M86</t>
  </si>
  <si>
    <t>Drugi bolesti na muskuloskeletniot sistem i na svrznoto tkivo</t>
  </si>
  <si>
    <t>M87-M99</t>
  </si>
  <si>
    <t>M00-M99</t>
  </si>
  <si>
    <t>Akutni i brzoprogredira~ki nefriti~ni sindrom</t>
  </si>
  <si>
    <t>N00-N01</t>
  </si>
  <si>
    <t>Nefroti~en sindrom</t>
  </si>
  <si>
    <t>N04</t>
  </si>
  <si>
    <t>Drugi glomerularni bolesti</t>
  </si>
  <si>
    <t>N02-N03,N05- N08</t>
  </si>
  <si>
    <t>Renalni tubulo-intersticijalni bolesti</t>
  </si>
  <si>
    <t>N10-N16</t>
  </si>
  <si>
    <t>Bubre`na insuficiencija</t>
  </si>
  <si>
    <t>N17-N19</t>
  </si>
  <si>
    <t>Urolitijaza</t>
  </si>
  <si>
    <t>N20-N23</t>
  </si>
  <si>
    <t>Cistit</t>
  </si>
  <si>
    <t>N30</t>
  </si>
  <si>
    <t>Drugi bolesti na urinarniot sistem</t>
  </si>
  <si>
    <t>N25-N29,N31- N39</t>
  </si>
  <si>
    <t>Zaboluvawa na prostatata</t>
  </si>
  <si>
    <t>N40-N42</t>
  </si>
  <si>
    <t>Hidrokela i spermatokela</t>
  </si>
  <si>
    <t>N43</t>
  </si>
  <si>
    <t>Izli{en prepucium, fimoza i parafimoza</t>
  </si>
  <si>
    <t>N47</t>
  </si>
  <si>
    <t>Drugi bolesti na ma{kite genitalni organi</t>
  </si>
  <si>
    <t>N44-N46,N48- N51</t>
  </si>
  <si>
    <t>Zaboluvawa na dojka</t>
  </si>
  <si>
    <t>N60-N64</t>
  </si>
  <si>
    <t>Salpingit i ooforit</t>
  </si>
  <si>
    <t>N70</t>
  </si>
  <si>
    <t>Vospalitelna bolest na cerviksot na uterusot</t>
  </si>
  <si>
    <t>N72</t>
  </si>
  <si>
    <t>Drugi vospalitelni bolesti na `enskite karli~ni organi</t>
  </si>
  <si>
    <t>N71,N73-N77</t>
  </si>
  <si>
    <t>Endometrioza</t>
  </si>
  <si>
    <t>N80</t>
  </si>
  <si>
    <t>@enski genitalen prolaps</t>
  </si>
  <si>
    <t>N81</t>
  </si>
  <si>
    <t>Nevospalitelni zaboluvawa na ovarium, jajcevod i {irokiot ligament</t>
  </si>
  <si>
    <t>N83</t>
  </si>
  <si>
    <t>Naru{uvawe na menstruacijata</t>
  </si>
  <si>
    <t>N91-N92</t>
  </si>
  <si>
    <t>@enski infertilitet</t>
  </si>
  <si>
    <t>N97</t>
  </si>
  <si>
    <t>Drugi zaboluvawa na genitourinalniot trakt</t>
  </si>
  <si>
    <t>N82,N84-N90, N93-N95,N96, N98-N99</t>
  </si>
  <si>
    <t>N00-N99</t>
  </si>
  <si>
    <t>Spontan abortus</t>
  </si>
  <si>
    <t>O03</t>
  </si>
  <si>
    <t>Medicinski abortus</t>
  </si>
  <si>
    <t>O04</t>
  </si>
  <si>
    <t>Drugi bremenosti {to zavr{uvaat so abortus</t>
  </si>
  <si>
    <t>O00-O02,O05- O08</t>
  </si>
  <si>
    <t>Drugi komplikacii na bremenosta, poroduvaweto i puerperiumot</t>
  </si>
  <si>
    <t>O10-O99</t>
  </si>
  <si>
    <t>O00-O99</t>
  </si>
  <si>
    <t>Drugi konginitalni malformacii na nervniot sistem</t>
  </si>
  <si>
    <t>Q00-Q07</t>
  </si>
  <si>
    <t>Kongenitalni malformacii na cirkulatorniot sistem</t>
  </si>
  <si>
    <t>Q20-Q28</t>
  </si>
  <si>
    <t>Drugi kongenitalni malformacii na digestivniot sistem</t>
  </si>
  <si>
    <t>Q38-Q40,Q42- Q45</t>
  </si>
  <si>
    <t>Nespu{ten testis</t>
  </si>
  <si>
    <t>Q53</t>
  </si>
  <si>
    <t>Drugi malformacii na genitourinarniot sistem</t>
  </si>
  <si>
    <t>Q50-Q52,Q54- Q64</t>
  </si>
  <si>
    <t>Kongenitalni deformacii na kolk</t>
  </si>
  <si>
    <t>Q65</t>
  </si>
  <si>
    <t>Kongenitalni deformacii na stapalo</t>
  </si>
  <si>
    <t>Q66</t>
  </si>
  <si>
    <t>Drugi kongenitalni malformacii i deformacii na muskulo-skeletniot sistem</t>
  </si>
  <si>
    <t>Q67-Q79</t>
  </si>
  <si>
    <t>Drugi kongenitalni malformacii</t>
  </si>
  <si>
    <t>Q10-Q18,Q30- Q34,Q80-Q89</t>
  </si>
  <si>
    <t>Daun- sindrom</t>
  </si>
  <si>
    <t>Q90</t>
  </si>
  <si>
    <t>Hromozomski nenormalnosti, neklasificirani na drugo mesto</t>
  </si>
  <si>
    <t>Q91-Q99</t>
  </si>
  <si>
    <t>Q00-Q99</t>
  </si>
  <si>
    <t xml:space="preserve">Abdominalna i karli~na bolka </t>
  </si>
  <si>
    <t>R10</t>
  </si>
  <si>
    <t>Treska od nepoznato poteklo</t>
  </si>
  <si>
    <t>R50</t>
  </si>
  <si>
    <t>Dr. simptomi, znaci i nenormalni klini~. i labor. naodi neklasificirani na drugo mesto</t>
  </si>
  <si>
    <t>R00-R09,R11,R49, R51-R59</t>
  </si>
  <si>
    <t>R00-R99</t>
  </si>
  <si>
    <t>Fraktura na koskite na ~erepot i na liceto</t>
  </si>
  <si>
    <t>S02</t>
  </si>
  <si>
    <t>Fraktura na vratot, toraksot i karlicata</t>
  </si>
  <si>
    <t>S12,S22,S32, T08</t>
  </si>
  <si>
    <t>Fraktura na femurot</t>
  </si>
  <si>
    <t>S72</t>
  </si>
  <si>
    <t>Frakturi na drugi koski na ekstremitetite</t>
  </si>
  <si>
    <t>S42,S52,S62,S82, S92,T10, T12</t>
  </si>
  <si>
    <t>Frakturi {to zafa}aat multipli telesni regii</t>
  </si>
  <si>
    <t>T02</t>
  </si>
  <si>
    <t>Dislokacii, {inuvawa i istegnuvawa na ozna~eni i multipli telesni regii</t>
  </si>
  <si>
    <t>S03,S13,S23,S33, S43,S53,S63,S73, S83, S93,TO3</t>
  </si>
  <si>
    <t>Povreda na okoto i na orbitata</t>
  </si>
  <si>
    <t>S05</t>
  </si>
  <si>
    <t>Intra kranijalna povreda</t>
  </si>
  <si>
    <t>S06</t>
  </si>
  <si>
    <t>Povreda na drugi vnatre{ni organi</t>
  </si>
  <si>
    <t>S26-S27,S36- S37</t>
  </si>
  <si>
    <t>Povredi od sma~kuvawe i traumatsi amputacii na ozna~eni i multipli telesni regii</t>
  </si>
  <si>
    <t>S07-S08,S17-S18, S28,S38,S47-S48, S57-S58,S67-S68, S77-S78,S87-S88, S97-S98,T04-T05</t>
  </si>
  <si>
    <t>Drugi povredi na ozna~eni, neozna~eni i multipli telesni regii</t>
  </si>
  <si>
    <t>S00-S01,S04, S09-S11,S14- S16,S19-S21, S24-S25,S29- S31,S34-S35, S39-S41,S44- S46,S49-S51, S54-S56,S59- S61,S64-S66, S69-S71,S74- S76,S79-S81, S84-S86,S89- S91,S94-S96,S99, T00,T01,T06-T07, T09, T11,T13-T14</t>
  </si>
  <si>
    <t>Efekti od tu|o telo {to navleglo niz priroden otvor</t>
  </si>
  <si>
    <t>T15-T19</t>
  </si>
  <si>
    <t>Izgorenici i korozii</t>
  </si>
  <si>
    <t>T20-T32</t>
  </si>
  <si>
    <t>Truewe so lekovi i biolo{ki supstanci</t>
  </si>
  <si>
    <t>T36-T50</t>
  </si>
  <si>
    <t>Toksi~ni efekti od supstancii glavno nemedicinski spored izvorot</t>
  </si>
  <si>
    <t>T51-T65</t>
  </si>
  <si>
    <t>Mal tretman sindromi</t>
  </si>
  <si>
    <t>T74</t>
  </si>
  <si>
    <t>Drugi i neozna~eni efekti od nadvore{ni pri~ini</t>
  </si>
  <si>
    <t>T33-T35,T66-T73, T75-T78</t>
  </si>
  <si>
    <t>Odredeni rani komplikacii od trauma</t>
  </si>
  <si>
    <t>T79</t>
  </si>
  <si>
    <t>Komplikacii od hiru{ka i medicinska nega, neklasificirani na drugo mesto</t>
  </si>
  <si>
    <t>T80-T88</t>
  </si>
  <si>
    <t>Sekveli od povredi, truewa i od drugi posledici od nadvore{ni  pri~ini</t>
  </si>
  <si>
    <t>T90-T98</t>
  </si>
  <si>
    <t>S00-T98</t>
  </si>
  <si>
    <t>a)</t>
  </si>
  <si>
    <t>Transportni nesre}i po suvozemen pat</t>
  </si>
  <si>
    <t>V01-V89</t>
  </si>
  <si>
    <t>b)</t>
  </si>
  <si>
    <t>Drugi nadvore{ni pri~ini za slu~aj na povreda</t>
  </si>
  <si>
    <t>W00-X39,X40-X59</t>
  </si>
  <si>
    <t>v)</t>
  </si>
  <si>
    <t>Namerno samopovreduvawe</t>
  </si>
  <si>
    <t>X60-X84</t>
  </si>
  <si>
    <t>g)</t>
  </si>
  <si>
    <t>Obid za nanesuvawe na telesna povreda</t>
  </si>
  <si>
    <t>X85-Y09</t>
  </si>
  <si>
    <t>d)</t>
  </si>
  <si>
    <t>Komplikacii od medicinska i hiru{ka nega</t>
  </si>
  <si>
    <t>Y40-Y84</t>
  </si>
  <si>
    <t>|)</t>
  </si>
  <si>
    <t>Sekveli od nadvore{ni pri~ini za morbiditetot</t>
  </si>
  <si>
    <t>Y85-Y89</t>
  </si>
  <si>
    <t>e)</t>
  </si>
  <si>
    <t>Dopolnitelni faktori vo vrska so pri~inite za morbiditetot</t>
  </si>
  <si>
    <t>Y90-Y98</t>
  </si>
  <si>
    <t>`)</t>
  </si>
  <si>
    <t>Site drugi nadvore{ni pri~ini</t>
  </si>
  <si>
    <t>V90-V99,Y10-Y34, Y35-Y36</t>
  </si>
  <si>
    <t>V01-Y98</t>
  </si>
  <si>
    <t>Lica vo kontakt so zdravstvenite slu`bi zaradi pregled i ispituvawe</t>
  </si>
  <si>
    <t>Z00-Z13</t>
  </si>
  <si>
    <t>Z21</t>
  </si>
  <si>
    <t>Drugi lica so potencijalni zdravstveni rizici povrzani so zarazna bolest</t>
  </si>
  <si>
    <t>Z20,Z22-Z29</t>
  </si>
  <si>
    <t>Sproveduvawe na kontracepcija</t>
  </si>
  <si>
    <t>Z30</t>
  </si>
  <si>
    <t>Lica vo kontakt so zdravstvenite slu`bi za specifi~ni proceduri i zdravstvena za{tita</t>
  </si>
  <si>
    <t>Z40-Z48,Z50-Z54</t>
  </si>
  <si>
    <t>Lica vo kontakt so zdravstvena slu`ba za dijaliza</t>
  </si>
  <si>
    <t>Z49</t>
  </si>
  <si>
    <t>Problemi povrzani so `ivotni nastani so negativno vlijanie vo detstvoto</t>
  </si>
  <si>
    <t>Z61</t>
  </si>
  <si>
    <t>Sovetuvawe vo vrska so seksualen stav, obnosuvawe i orientacija</t>
  </si>
  <si>
    <t>Z70</t>
  </si>
  <si>
    <t>Upotreba na tutun</t>
  </si>
  <si>
    <t>Z72.0</t>
  </si>
  <si>
    <t>Upotreba na alkohol</t>
  </si>
  <si>
    <t>Z72.1</t>
  </si>
  <si>
    <t>Upotreba na lek</t>
  </si>
  <si>
    <t>Z72.2</t>
  </si>
  <si>
    <t>Nedostig na telesno ve`bawe</t>
  </si>
  <si>
    <t>Z72.3</t>
  </si>
  <si>
    <t>Dr. problemi povrzani so stilot na `iveewe</t>
  </si>
  <si>
    <t>Z72.4-Z72.9</t>
  </si>
  <si>
    <t>Lica vo kontakt so zdravstvenite slu`bi poradi drugi pri~ini</t>
  </si>
  <si>
    <t>Z31-Z39,Z55-Z60, Z62-Z65,Z71,Z73- Z79</t>
  </si>
  <si>
    <t>Z00-Z99</t>
  </si>
  <si>
    <r>
      <t>Vkupno (</t>
    </r>
    <r>
      <rPr>
        <b/>
        <sz val="8"/>
        <color indexed="10"/>
        <rFont val="Arial"/>
        <family val="2"/>
      </rPr>
      <t xml:space="preserve"> I - XIX, XXI )</t>
    </r>
  </si>
  <si>
    <r>
      <t>Vkupno (</t>
    </r>
    <r>
      <rPr>
        <b/>
        <sz val="8"/>
        <color indexed="10"/>
        <rFont val="Arial"/>
        <family val="2"/>
      </rPr>
      <t xml:space="preserve"> I - XIX )</t>
    </r>
  </si>
  <si>
    <r>
      <t xml:space="preserve">Bolesti od virusot na humana imuno deficiencija ( </t>
    </r>
    <r>
      <rPr>
        <sz val="8"/>
        <rFont val="Arial"/>
        <family val="2"/>
      </rPr>
      <t xml:space="preserve">HIV </t>
    </r>
    <r>
      <rPr>
        <sz val="8"/>
        <rFont val="MAC C Times"/>
        <family val="1"/>
      </rPr>
      <t>)</t>
    </r>
  </si>
  <si>
    <t>образец 3­04­60</t>
  </si>
  <si>
    <t>OP[TINA</t>
  </si>
  <si>
    <t>Tabela 2. POSETI PO OP[TINI</t>
  </si>
  <si>
    <t>Tabela 3.UTVRDENI ZABOLUVAWA - SOSTOJBI SPORED VOZRASTA I POLOT NA U^ILI[NI DECA I MLADINA</t>
  </si>
  <si>
    <t>образец 3-04-60</t>
  </si>
  <si>
    <t>Vkupno: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</si>
</sst>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ен.&quot;;\-#,##0\ &quot;ден.&quot;"/>
    <numFmt numFmtId="173" formatCode="#,##0\ &quot;ден.&quot;;[Red]\-#,##0\ &quot;ден.&quot;"/>
    <numFmt numFmtId="174" formatCode="#,##0.00\ &quot;ден.&quot;;\-#,##0.00\ &quot;ден.&quot;"/>
    <numFmt numFmtId="175" formatCode="#,##0.00\ &quot;ден.&quot;;[Red]\-#,##0.00\ &quot;ден.&quot;"/>
    <numFmt numFmtId="176" formatCode="_-* #,##0\ &quot;ден.&quot;_-;\-* #,##0\ &quot;ден.&quot;_-;_-* &quot;-&quot;\ &quot;ден.&quot;_-;_-@_-"/>
    <numFmt numFmtId="177" formatCode="_-* #,##0\ _д_е_н_._-;\-* #,##0\ _д_е_н_._-;_-* &quot;-&quot;\ _д_е_н_._-;_-@_-"/>
    <numFmt numFmtId="178" formatCode="_-* #,##0.00\ &quot;ден.&quot;_-;\-* #,##0.00\ &quot;ден.&quot;_-;_-* &quot;-&quot;??\ &quot;ден.&quot;_-;_-@_-"/>
    <numFmt numFmtId="179" formatCode="_-* #,##0.00\ _д_е_н_._-;\-* #,##0.00\ _д_е_н_._-;_-* &quot;-&quot;??\ _д_е_н_.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</numFmts>
  <fonts count="68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MAC C Swiss"/>
      <family val="2"/>
    </font>
    <font>
      <sz val="8"/>
      <name val="MAC C Swiss"/>
      <family val="2"/>
    </font>
    <font>
      <sz val="8"/>
      <color indexed="58"/>
      <name val="MAC C Swiss"/>
      <family val="2"/>
    </font>
    <font>
      <sz val="9"/>
      <color indexed="58"/>
      <name val="MAC C Swiss"/>
      <family val="2"/>
    </font>
    <font>
      <sz val="9"/>
      <color indexed="58"/>
      <name val="Times New Roman"/>
      <family val="1"/>
    </font>
    <font>
      <sz val="10"/>
      <color indexed="58"/>
      <name val="MAC C Swiss"/>
      <family val="2"/>
    </font>
    <font>
      <sz val="8"/>
      <color indexed="10"/>
      <name val="Verdana"/>
      <family val="2"/>
    </font>
    <font>
      <sz val="8"/>
      <color indexed="12"/>
      <name val="Verdana"/>
      <family val="2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9"/>
      <color indexed="10"/>
      <name val="Verdana"/>
      <family val="2"/>
    </font>
    <font>
      <sz val="10"/>
      <color indexed="10"/>
      <name val="MAC C Swiss"/>
      <family val="2"/>
    </font>
    <font>
      <b/>
      <sz val="8"/>
      <color indexed="12"/>
      <name val="Verdana"/>
      <family val="2"/>
    </font>
    <font>
      <b/>
      <sz val="10"/>
      <name val="MAC C Swiss"/>
      <family val="2"/>
    </font>
    <font>
      <sz val="8"/>
      <name val="Times New Roman"/>
      <family val="1"/>
    </font>
    <font>
      <sz val="9"/>
      <name val="MAC C Swiss"/>
      <family val="2"/>
    </font>
    <font>
      <sz val="8"/>
      <name val="Verdana"/>
      <family val="2"/>
    </font>
    <font>
      <sz val="8"/>
      <name val="MAC C Times"/>
      <family val="1"/>
    </font>
    <font>
      <sz val="10"/>
      <name val="MAC C Times"/>
      <family val="1"/>
    </font>
    <font>
      <b/>
      <sz val="12"/>
      <name val="MAC C Swiss"/>
      <family val="2"/>
    </font>
    <font>
      <sz val="12"/>
      <name val="Times New Roman"/>
      <family val="1"/>
    </font>
    <font>
      <b/>
      <sz val="12"/>
      <color indexed="10"/>
      <name val="MAC C Swiss"/>
      <family val="2"/>
    </font>
    <font>
      <b/>
      <sz val="10"/>
      <color indexed="10"/>
      <name val="MAC C Swis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0"/>
    </font>
    <font>
      <sz val="8"/>
      <name val="Arial"/>
      <family val="0"/>
    </font>
    <font>
      <b/>
      <sz val="9"/>
      <name val="MAC C Swiss"/>
      <family val="2"/>
    </font>
    <font>
      <sz val="9"/>
      <name val="Arial"/>
      <family val="2"/>
    </font>
    <font>
      <sz val="9"/>
      <name val="Verdana"/>
      <family val="2"/>
    </font>
    <font>
      <sz val="8"/>
      <color indexed="39"/>
      <name val="MAC C Swiss"/>
      <family val="2"/>
    </font>
    <font>
      <sz val="8"/>
      <color indexed="39"/>
      <name val="Verdana"/>
      <family val="2"/>
    </font>
    <font>
      <sz val="8"/>
      <color indexed="39"/>
      <name val="MAC C Times"/>
      <family val="1"/>
    </font>
    <font>
      <b/>
      <sz val="8"/>
      <color indexed="10"/>
      <name val="Arial"/>
      <family val="2"/>
    </font>
    <font>
      <b/>
      <sz val="8"/>
      <color indexed="10"/>
      <name val="MAC C Swiss"/>
      <family val="2"/>
    </font>
    <font>
      <b/>
      <sz val="8"/>
      <color indexed="10"/>
      <name val="MAC C Times"/>
      <family val="1"/>
    </font>
    <font>
      <b/>
      <sz val="10"/>
      <name val="Arial"/>
      <family val="0"/>
    </font>
    <font>
      <sz val="8"/>
      <color indexed="12"/>
      <name val="MAC C Swiss"/>
      <family val="2"/>
    </font>
    <font>
      <b/>
      <sz val="11"/>
      <color indexed="58"/>
      <name val="MAC C Swiss"/>
      <family val="2"/>
    </font>
    <font>
      <sz val="8"/>
      <color indexed="8"/>
      <name val="MAC C Swiss"/>
      <family val="2"/>
    </font>
    <font>
      <sz val="10"/>
      <color indexed="8"/>
      <name val="MAC C Swiss"/>
      <family val="2"/>
    </font>
    <font>
      <b/>
      <sz val="11"/>
      <color indexed="12"/>
      <name val="MAC C Swiss"/>
      <family val="2"/>
    </font>
    <font>
      <sz val="9"/>
      <color indexed="12"/>
      <name val="MAC C Swiss"/>
      <family val="2"/>
    </font>
    <font>
      <sz val="9"/>
      <color indexed="12"/>
      <name val="Times New Roman"/>
      <family val="1"/>
    </font>
    <font>
      <sz val="10"/>
      <color indexed="12"/>
      <name val="Times New Roman"/>
      <family val="0"/>
    </font>
    <font>
      <b/>
      <sz val="11"/>
      <color indexed="58"/>
      <name val="Times New Roman"/>
      <family val="1"/>
    </font>
    <font>
      <b/>
      <sz val="11"/>
      <name val="Times New Roman"/>
      <family val="0"/>
    </font>
    <font>
      <sz val="10"/>
      <color indexed="58"/>
      <name val="Verdana"/>
      <family val="2"/>
    </font>
    <font>
      <sz val="10"/>
      <color indexed="10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3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7" borderId="1" applyNumberFormat="0" applyAlignment="0" applyProtection="0"/>
    <xf numFmtId="0" fontId="38" fillId="0" borderId="6" applyNumberFormat="0" applyFill="0" applyAlignment="0" applyProtection="0"/>
    <xf numFmtId="0" fontId="39" fillId="22" borderId="0" applyNumberFormat="0" applyBorder="0" applyAlignment="0" applyProtection="0"/>
    <xf numFmtId="0" fontId="44" fillId="0" borderId="0">
      <alignment/>
      <protection/>
    </xf>
    <xf numFmtId="0" fontId="0" fillId="23" borderId="7" applyNumberFormat="0" applyFont="0" applyAlignment="0" applyProtection="0"/>
    <xf numFmtId="0" fontId="40" fillId="20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11" fillId="0" borderId="0" xfId="0" applyFont="1" applyFill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23" fillId="0" borderId="0" xfId="0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4" fillId="0" borderId="0" xfId="0" applyFont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5" fillId="0" borderId="10" xfId="0" applyFont="1" applyFill="1" applyBorder="1" applyAlignment="1" applyProtection="1">
      <alignment wrapText="1"/>
      <protection/>
    </xf>
    <xf numFmtId="0" fontId="17" fillId="0" borderId="0" xfId="57" applyFont="1" applyFill="1" applyProtection="1">
      <alignment/>
      <protection/>
    </xf>
    <xf numFmtId="0" fontId="17" fillId="0" borderId="0" xfId="57" applyFont="1" applyFill="1">
      <alignment/>
      <protection/>
    </xf>
    <xf numFmtId="0" fontId="17" fillId="0" borderId="0" xfId="57" applyFont="1" applyFill="1" applyBorder="1">
      <alignment/>
      <protection/>
    </xf>
    <xf numFmtId="0" fontId="46" fillId="0" borderId="0" xfId="57" applyFont="1" applyFill="1" applyProtection="1">
      <alignment/>
      <protection/>
    </xf>
    <xf numFmtId="0" fontId="44" fillId="0" borderId="0" xfId="57" applyProtection="1">
      <alignment/>
      <protection/>
    </xf>
    <xf numFmtId="0" fontId="47" fillId="0" borderId="0" xfId="57" applyFont="1" applyFill="1" applyProtection="1">
      <alignment/>
      <protection/>
    </xf>
    <xf numFmtId="0" fontId="22" fillId="0" borderId="0" xfId="57" applyFont="1" applyFill="1" applyProtection="1">
      <alignment/>
      <protection/>
    </xf>
    <xf numFmtId="0" fontId="19" fillId="0" borderId="0" xfId="57" applyFont="1" applyFill="1" applyProtection="1">
      <alignment/>
      <protection/>
    </xf>
    <xf numFmtId="0" fontId="48" fillId="0" borderId="0" xfId="57" applyFont="1" applyFill="1" applyProtection="1">
      <alignment/>
      <protection/>
    </xf>
    <xf numFmtId="0" fontId="22" fillId="0" borderId="0" xfId="57" applyFont="1" applyFill="1" applyBorder="1" applyProtection="1">
      <alignment/>
      <protection/>
    </xf>
    <xf numFmtId="0" fontId="44" fillId="0" borderId="0" xfId="57">
      <alignment/>
      <protection/>
    </xf>
    <xf numFmtId="0" fontId="5" fillId="0" borderId="11" xfId="57" applyFont="1" applyFill="1" applyBorder="1" applyProtection="1">
      <alignment/>
      <protection/>
    </xf>
    <xf numFmtId="0" fontId="5" fillId="0" borderId="12" xfId="57" applyFont="1" applyFill="1" applyBorder="1" applyProtection="1">
      <alignment/>
      <protection/>
    </xf>
    <xf numFmtId="0" fontId="5" fillId="0" borderId="13" xfId="57" applyFont="1" applyFill="1" applyBorder="1" applyAlignment="1" applyProtection="1">
      <alignment wrapText="1"/>
      <protection/>
    </xf>
    <xf numFmtId="0" fontId="5" fillId="0" borderId="14" xfId="57" applyFont="1" applyFill="1" applyBorder="1" applyProtection="1">
      <alignment/>
      <protection/>
    </xf>
    <xf numFmtId="0" fontId="5" fillId="0" borderId="15" xfId="57" applyFont="1" applyFill="1" applyBorder="1" applyProtection="1">
      <alignment/>
      <protection/>
    </xf>
    <xf numFmtId="0" fontId="5" fillId="0" borderId="14" xfId="57" applyFont="1" applyFill="1" applyBorder="1" applyAlignment="1" applyProtection="1">
      <alignment horizontal="center"/>
      <protection/>
    </xf>
    <xf numFmtId="0" fontId="5" fillId="0" borderId="16" xfId="57" applyFont="1" applyFill="1" applyBorder="1" applyAlignment="1" applyProtection="1">
      <alignment horizontal="center"/>
      <protection/>
    </xf>
    <xf numFmtId="0" fontId="4" fillId="0" borderId="0" xfId="57" applyFont="1" applyFill="1" applyBorder="1">
      <alignment/>
      <protection/>
    </xf>
    <xf numFmtId="0" fontId="5" fillId="0" borderId="17" xfId="57" applyFont="1" applyFill="1" applyBorder="1" applyProtection="1">
      <alignment/>
      <protection/>
    </xf>
    <xf numFmtId="0" fontId="5" fillId="0" borderId="18" xfId="57" applyFont="1" applyFill="1" applyBorder="1" applyAlignment="1" applyProtection="1">
      <alignment horizontal="center"/>
      <protection/>
    </xf>
    <xf numFmtId="0" fontId="5" fillId="0" borderId="19" xfId="57" applyFont="1" applyFill="1" applyBorder="1" applyProtection="1">
      <alignment/>
      <protection/>
    </xf>
    <xf numFmtId="0" fontId="5" fillId="0" borderId="20" xfId="57" applyFont="1" applyFill="1" applyBorder="1" applyAlignment="1" applyProtection="1">
      <alignment horizontal="right"/>
      <protection/>
    </xf>
    <xf numFmtId="0" fontId="5" fillId="0" borderId="21" xfId="57" applyFont="1" applyFill="1" applyBorder="1" applyAlignment="1" applyProtection="1">
      <alignment horizontal="right"/>
      <protection/>
    </xf>
    <xf numFmtId="0" fontId="49" fillId="0" borderId="22" xfId="57" applyFont="1" applyFill="1" applyBorder="1" applyAlignment="1" applyProtection="1">
      <alignment horizontal="center"/>
      <protection/>
    </xf>
    <xf numFmtId="0" fontId="49" fillId="0" borderId="23" xfId="57" applyFont="1" applyFill="1" applyBorder="1" applyAlignment="1" applyProtection="1">
      <alignment horizontal="center"/>
      <protection/>
    </xf>
    <xf numFmtId="0" fontId="50" fillId="0" borderId="24" xfId="57" applyFont="1" applyFill="1" applyBorder="1" applyAlignment="1" applyProtection="1">
      <alignment horizontal="center"/>
      <protection/>
    </xf>
    <xf numFmtId="0" fontId="50" fillId="0" borderId="23" xfId="57" applyFont="1" applyFill="1" applyBorder="1" applyAlignment="1" applyProtection="1">
      <alignment horizontal="right"/>
      <protection/>
    </xf>
    <xf numFmtId="0" fontId="50" fillId="0" borderId="25" xfId="57" applyFont="1" applyFill="1" applyBorder="1" applyAlignment="1" applyProtection="1">
      <alignment horizontal="right"/>
      <protection/>
    </xf>
    <xf numFmtId="0" fontId="51" fillId="0" borderId="22" xfId="57" applyFont="1" applyFill="1" applyBorder="1" applyAlignment="1" applyProtection="1">
      <alignment horizontal="center"/>
      <protection/>
    </xf>
    <xf numFmtId="0" fontId="53" fillId="0" borderId="26" xfId="57" applyFont="1" applyFill="1" applyBorder="1" applyAlignment="1" applyProtection="1">
      <alignment horizontal="center"/>
      <protection/>
    </xf>
    <xf numFmtId="0" fontId="10" fillId="0" borderId="24" xfId="57" applyFont="1" applyFill="1" applyBorder="1" applyProtection="1">
      <alignment/>
      <protection/>
    </xf>
    <xf numFmtId="1" fontId="10" fillId="0" borderId="27" xfId="57" applyNumberFormat="1" applyFont="1" applyFill="1" applyBorder="1" applyAlignment="1" applyProtection="1">
      <alignment horizontal="right"/>
      <protection/>
    </xf>
    <xf numFmtId="1" fontId="10" fillId="0" borderId="24" xfId="57" applyNumberFormat="1" applyFont="1" applyFill="1" applyBorder="1" applyAlignment="1" applyProtection="1">
      <alignment horizontal="right"/>
      <protection/>
    </xf>
    <xf numFmtId="1" fontId="10" fillId="0" borderId="23" xfId="57" applyNumberFormat="1" applyFont="1" applyFill="1" applyBorder="1" applyAlignment="1" applyProtection="1">
      <alignment horizontal="right"/>
      <protection/>
    </xf>
    <xf numFmtId="0" fontId="44" fillId="0" borderId="0" xfId="57" applyFill="1" applyBorder="1">
      <alignment/>
      <protection/>
    </xf>
    <xf numFmtId="0" fontId="54" fillId="0" borderId="22" xfId="57" applyFont="1" applyFill="1" applyBorder="1" applyProtection="1">
      <alignment/>
      <protection/>
    </xf>
    <xf numFmtId="1" fontId="10" fillId="0" borderId="24" xfId="57" applyNumberFormat="1" applyFont="1" applyFill="1" applyBorder="1" applyProtection="1">
      <alignment/>
      <protection/>
    </xf>
    <xf numFmtId="1" fontId="10" fillId="0" borderId="28" xfId="57" applyNumberFormat="1" applyFont="1" applyFill="1" applyBorder="1" applyProtection="1">
      <alignment/>
      <protection/>
    </xf>
    <xf numFmtId="0" fontId="55" fillId="0" borderId="0" xfId="57" applyFont="1" applyFill="1" applyBorder="1">
      <alignment/>
      <protection/>
    </xf>
    <xf numFmtId="0" fontId="11" fillId="0" borderId="29" xfId="57" applyFont="1" applyFill="1" applyBorder="1">
      <alignment/>
      <protection/>
    </xf>
    <xf numFmtId="0" fontId="5" fillId="0" borderId="30" xfId="57" applyFont="1" applyFill="1" applyBorder="1">
      <alignment/>
      <protection/>
    </xf>
    <xf numFmtId="0" fontId="20" fillId="0" borderId="10" xfId="57" applyFont="1" applyFill="1" applyBorder="1">
      <alignment/>
      <protection/>
    </xf>
    <xf numFmtId="0" fontId="5" fillId="0" borderId="30" xfId="57" applyFont="1" applyFill="1" applyBorder="1" applyAlignment="1">
      <alignment wrapText="1"/>
      <protection/>
    </xf>
    <xf numFmtId="0" fontId="20" fillId="0" borderId="10" xfId="57" applyFont="1" applyFill="1" applyBorder="1" applyAlignment="1">
      <alignment wrapText="1"/>
      <protection/>
    </xf>
    <xf numFmtId="0" fontId="16" fillId="0" borderId="31" xfId="57" applyFont="1" applyFill="1" applyBorder="1" applyProtection="1">
      <alignment/>
      <protection/>
    </xf>
    <xf numFmtId="0" fontId="54" fillId="0" borderId="32" xfId="57" applyFont="1" applyFill="1" applyBorder="1" applyAlignment="1" applyProtection="1">
      <alignment horizontal="center"/>
      <protection/>
    </xf>
    <xf numFmtId="0" fontId="10" fillId="0" borderId="33" xfId="57" applyFont="1" applyFill="1" applyBorder="1" applyProtection="1">
      <alignment/>
      <protection/>
    </xf>
    <xf numFmtId="0" fontId="54" fillId="0" borderId="34" xfId="57" applyFont="1" applyFill="1" applyBorder="1" applyAlignment="1" applyProtection="1">
      <alignment horizontal="center"/>
      <protection/>
    </xf>
    <xf numFmtId="0" fontId="54" fillId="0" borderId="35" xfId="57" applyFont="1" applyFill="1" applyBorder="1" applyAlignment="1" applyProtection="1">
      <alignment horizontal="center"/>
      <protection/>
    </xf>
    <xf numFmtId="0" fontId="10" fillId="0" borderId="36" xfId="57" applyFont="1" applyFill="1" applyBorder="1" applyProtection="1">
      <alignment/>
      <protection/>
    </xf>
    <xf numFmtId="0" fontId="5" fillId="0" borderId="30" xfId="57" applyFont="1" applyFill="1" applyBorder="1" quotePrefix="1">
      <alignment/>
      <protection/>
    </xf>
    <xf numFmtId="0" fontId="56" fillId="0" borderId="29" xfId="57" applyFont="1" applyFill="1" applyBorder="1" applyAlignment="1">
      <alignment horizontal="right"/>
      <protection/>
    </xf>
    <xf numFmtId="0" fontId="5" fillId="0" borderId="30" xfId="57" applyFont="1" applyFill="1" applyBorder="1" applyAlignment="1">
      <alignment horizontal="left"/>
      <protection/>
    </xf>
    <xf numFmtId="0" fontId="5" fillId="0" borderId="30" xfId="57" applyFont="1" applyFill="1" applyBorder="1" applyAlignment="1">
      <alignment horizontal="left" wrapText="1"/>
      <protection/>
    </xf>
    <xf numFmtId="0" fontId="16" fillId="0" borderId="31" xfId="57" applyFont="1" applyFill="1" applyBorder="1" applyAlignment="1" applyProtection="1">
      <alignment horizontal="right"/>
      <protection/>
    </xf>
    <xf numFmtId="0" fontId="45" fillId="0" borderId="0" xfId="57" applyFont="1" applyFill="1">
      <alignment/>
      <protection/>
    </xf>
    <xf numFmtId="0" fontId="0" fillId="0" borderId="0" xfId="0" applyFont="1" applyAlignment="1">
      <alignment/>
    </xf>
    <xf numFmtId="0" fontId="57" fillId="0" borderId="0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 horizontal="center" textRotation="90"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center" textRotation="90" wrapText="1"/>
      <protection/>
    </xf>
    <xf numFmtId="0" fontId="17" fillId="0" borderId="0" xfId="0" applyFont="1" applyFill="1" applyAlignment="1" applyProtection="1">
      <alignment/>
      <protection/>
    </xf>
    <xf numFmtId="0" fontId="58" fillId="0" borderId="37" xfId="0" applyFont="1" applyBorder="1" applyAlignment="1">
      <alignment horizontal="center" textRotation="90" wrapText="1"/>
    </xf>
    <xf numFmtId="0" fontId="58" fillId="0" borderId="38" xfId="0" applyFont="1" applyBorder="1" applyAlignment="1">
      <alignment horizontal="center" textRotation="90" wrapText="1"/>
    </xf>
    <xf numFmtId="0" fontId="58" fillId="0" borderId="39" xfId="0" applyFont="1" applyBorder="1" applyAlignment="1">
      <alignment horizontal="center" textRotation="90" wrapText="1"/>
    </xf>
    <xf numFmtId="0" fontId="58" fillId="0" borderId="40" xfId="0" applyFont="1" applyBorder="1" applyAlignment="1">
      <alignment horizontal="center" textRotation="90" wrapText="1"/>
    </xf>
    <xf numFmtId="0" fontId="58" fillId="0" borderId="10" xfId="0" applyFont="1" applyBorder="1" applyAlignment="1">
      <alignment textRotation="90" wrapText="1"/>
    </xf>
    <xf numFmtId="0" fontId="58" fillId="0" borderId="41" xfId="0" applyFont="1" applyBorder="1" applyAlignment="1">
      <alignment horizontal="center" textRotation="90" wrapText="1"/>
    </xf>
    <xf numFmtId="0" fontId="58" fillId="0" borderId="42" xfId="0" applyFont="1" applyBorder="1" applyAlignment="1">
      <alignment horizontal="center" textRotation="90" wrapText="1"/>
    </xf>
    <xf numFmtId="0" fontId="59" fillId="0" borderId="38" xfId="0" applyFont="1" applyBorder="1" applyAlignment="1">
      <alignment horizontal="center" vertical="center"/>
    </xf>
    <xf numFmtId="0" fontId="59" fillId="0" borderId="38" xfId="0" applyFont="1" applyBorder="1" applyAlignment="1">
      <alignment horizontal="center" vertical="center" textRotation="90"/>
    </xf>
    <xf numFmtId="0" fontId="59" fillId="0" borderId="30" xfId="0" applyFont="1" applyBorder="1" applyAlignment="1">
      <alignment horizontal="center"/>
    </xf>
    <xf numFmtId="0" fontId="59" fillId="0" borderId="43" xfId="0" applyFont="1" applyBorder="1" applyAlignment="1">
      <alignment horizontal="center"/>
    </xf>
    <xf numFmtId="0" fontId="59" fillId="0" borderId="44" xfId="0" applyFont="1" applyBorder="1" applyAlignment="1">
      <alignment horizontal="center"/>
    </xf>
    <xf numFmtId="0" fontId="59" fillId="0" borderId="40" xfId="0" applyFont="1" applyBorder="1" applyAlignment="1">
      <alignment horizontal="center" vertical="center"/>
    </xf>
    <xf numFmtId="0" fontId="59" fillId="0" borderId="40" xfId="0" applyFont="1" applyBorder="1" applyAlignment="1">
      <alignment horizontal="center" vertical="center" textRotation="90"/>
    </xf>
    <xf numFmtId="0" fontId="58" fillId="0" borderId="44" xfId="0" applyFont="1" applyBorder="1" applyAlignment="1">
      <alignment horizontal="center" wrapText="1"/>
    </xf>
    <xf numFmtId="0" fontId="58" fillId="0" borderId="30" xfId="0" applyFont="1" applyBorder="1" applyAlignment="1">
      <alignment horizontal="center" wrapText="1"/>
    </xf>
    <xf numFmtId="0" fontId="58" fillId="0" borderId="43" xfId="0" applyFont="1" applyBorder="1" applyAlignment="1">
      <alignment horizontal="center" wrapText="1"/>
    </xf>
    <xf numFmtId="0" fontId="58" fillId="0" borderId="45" xfId="0" applyFont="1" applyBorder="1" applyAlignment="1">
      <alignment horizontal="center" wrapText="1"/>
    </xf>
    <xf numFmtId="0" fontId="58" fillId="0" borderId="37" xfId="0" applyFont="1" applyBorder="1" applyAlignment="1">
      <alignment horizontal="center" wrapText="1"/>
    </xf>
    <xf numFmtId="0" fontId="59" fillId="0" borderId="38" xfId="0" applyFont="1" applyBorder="1" applyAlignment="1">
      <alignment horizontal="center" textRotation="90" wrapText="1"/>
    </xf>
    <xf numFmtId="0" fontId="58" fillId="0" borderId="42" xfId="0" applyFont="1" applyBorder="1" applyAlignment="1">
      <alignment horizontal="center" wrapText="1"/>
    </xf>
    <xf numFmtId="0" fontId="58" fillId="0" borderId="41" xfId="0" applyFont="1" applyBorder="1" applyAlignment="1">
      <alignment horizontal="center" wrapText="1"/>
    </xf>
    <xf numFmtId="0" fontId="58" fillId="0" borderId="46" xfId="0" applyFont="1" applyBorder="1" applyAlignment="1">
      <alignment horizontal="center" wrapText="1"/>
    </xf>
    <xf numFmtId="0" fontId="59" fillId="0" borderId="40" xfId="0" applyFont="1" applyBorder="1" applyAlignment="1">
      <alignment horizontal="center" textRotation="90" wrapText="1"/>
    </xf>
    <xf numFmtId="0" fontId="59" fillId="0" borderId="43" xfId="0" applyFont="1" applyBorder="1" applyAlignment="1">
      <alignment textRotation="90" wrapText="1"/>
    </xf>
    <xf numFmtId="0" fontId="59" fillId="0" borderId="10" xfId="0" applyFont="1" applyBorder="1" applyAlignment="1">
      <alignment textRotation="90" wrapText="1"/>
    </xf>
    <xf numFmtId="0" fontId="59" fillId="0" borderId="41" xfId="0" applyFont="1" applyBorder="1" applyAlignment="1">
      <alignment horizontal="center" textRotation="90" wrapText="1"/>
    </xf>
    <xf numFmtId="0" fontId="59" fillId="0" borderId="41" xfId="0" applyFont="1" applyBorder="1" applyAlignment="1">
      <alignment horizontal="center" vertical="center"/>
    </xf>
    <xf numFmtId="0" fontId="59" fillId="0" borderId="41" xfId="0" applyFont="1" applyBorder="1" applyAlignment="1">
      <alignment horizontal="center" vertical="center" textRotation="90"/>
    </xf>
    <xf numFmtId="0" fontId="58" fillId="0" borderId="43" xfId="0" applyFont="1" applyBorder="1" applyAlignment="1">
      <alignment horizontal="center" wrapText="1"/>
    </xf>
    <xf numFmtId="0" fontId="58" fillId="0" borderId="10" xfId="0" applyFont="1" applyBorder="1" applyAlignment="1">
      <alignment horizontal="center" wrapText="1"/>
    </xf>
    <xf numFmtId="0" fontId="15" fillId="0" borderId="10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60" fillId="0" borderId="0" xfId="0" applyFont="1" applyFill="1" applyBorder="1" applyAlignment="1" applyProtection="1">
      <alignment/>
      <protection/>
    </xf>
    <xf numFmtId="0" fontId="61" fillId="0" borderId="0" xfId="0" applyFont="1" applyFill="1" applyBorder="1" applyAlignment="1" applyProtection="1">
      <alignment/>
      <protection/>
    </xf>
    <xf numFmtId="0" fontId="62" fillId="0" borderId="0" xfId="0" applyFont="1" applyBorder="1" applyAlignment="1" applyProtection="1">
      <alignment/>
      <protection/>
    </xf>
    <xf numFmtId="0" fontId="63" fillId="0" borderId="0" xfId="0" applyFont="1" applyFill="1" applyAlignment="1" applyProtection="1">
      <alignment/>
      <protection/>
    </xf>
    <xf numFmtId="0" fontId="63" fillId="0" borderId="0" xfId="0" applyFont="1" applyAlignment="1">
      <alignment/>
    </xf>
    <xf numFmtId="0" fontId="57" fillId="0" borderId="0" xfId="0" applyFont="1" applyFill="1" applyBorder="1" applyAlignment="1" applyProtection="1">
      <alignment/>
      <protection/>
    </xf>
    <xf numFmtId="0" fontId="64" fillId="0" borderId="0" xfId="0" applyFont="1" applyBorder="1" applyAlignment="1" applyProtection="1">
      <alignment/>
      <protection/>
    </xf>
    <xf numFmtId="0" fontId="65" fillId="0" borderId="0" xfId="0" applyFont="1" applyFill="1" applyAlignment="1" applyProtection="1">
      <alignment/>
      <protection/>
    </xf>
    <xf numFmtId="0" fontId="65" fillId="0" borderId="0" xfId="0" applyFont="1" applyAlignment="1">
      <alignment/>
    </xf>
    <xf numFmtId="0" fontId="17" fillId="0" borderId="0" xfId="0" applyFont="1" applyFill="1" applyAlignment="1">
      <alignment/>
    </xf>
    <xf numFmtId="0" fontId="4" fillId="0" borderId="10" xfId="0" applyFont="1" applyFill="1" applyBorder="1" applyAlignment="1" applyProtection="1">
      <alignment wrapText="1"/>
      <protection/>
    </xf>
    <xf numFmtId="0" fontId="66" fillId="0" borderId="10" xfId="0" applyFont="1" applyFill="1" applyBorder="1" applyAlignment="1" applyProtection="1">
      <alignment horizontal="center"/>
      <protection locked="0"/>
    </xf>
    <xf numFmtId="0" fontId="67" fillId="0" borderId="10" xfId="0" applyFont="1" applyFill="1" applyBorder="1" applyAlignment="1" applyProtection="1">
      <alignment horizontal="center"/>
      <protection/>
    </xf>
    <xf numFmtId="0" fontId="17" fillId="0" borderId="10" xfId="0" applyFont="1" applyFill="1" applyBorder="1" applyAlignment="1" applyProtection="1">
      <alignment wrapText="1"/>
      <protection/>
    </xf>
    <xf numFmtId="0" fontId="11" fillId="0" borderId="10" xfId="0" applyFont="1" applyFill="1" applyBorder="1" applyAlignment="1" applyProtection="1" quotePrefix="1">
      <alignment horizontal="right"/>
      <protection/>
    </xf>
    <xf numFmtId="0" fontId="59" fillId="0" borderId="10" xfId="0" applyFont="1" applyFill="1" applyBorder="1" applyAlignment="1" applyProtection="1">
      <alignment horizontal="center" vertical="center"/>
      <protection locked="0"/>
    </xf>
    <xf numFmtId="1" fontId="20" fillId="0" borderId="10" xfId="57" applyNumberFormat="1" applyFont="1" applyFill="1" applyBorder="1" applyProtection="1">
      <alignment/>
      <protection locked="0"/>
    </xf>
    <xf numFmtId="1" fontId="20" fillId="0" borderId="41" xfId="57" applyNumberFormat="1" applyFont="1" applyFill="1" applyBorder="1" applyProtection="1">
      <alignment/>
      <protection locked="0"/>
    </xf>
    <xf numFmtId="1" fontId="10" fillId="0" borderId="10" xfId="57" applyNumberFormat="1" applyFont="1" applyFill="1" applyBorder="1" applyProtection="1">
      <alignment/>
      <protection/>
    </xf>
    <xf numFmtId="1" fontId="20" fillId="0" borderId="38" xfId="57" applyNumberFormat="1" applyFont="1" applyFill="1" applyBorder="1" applyProtection="1">
      <alignment/>
      <protection locked="0"/>
    </xf>
    <xf numFmtId="1" fontId="10" fillId="0" borderId="10" xfId="57" applyNumberFormat="1" applyFont="1" applyFill="1" applyBorder="1" applyProtection="1">
      <alignment/>
      <protection/>
    </xf>
    <xf numFmtId="1" fontId="10" fillId="0" borderId="25" xfId="57" applyNumberFormat="1" applyFont="1" applyFill="1" applyBorder="1" applyAlignment="1" applyProtection="1">
      <alignment horizontal="right"/>
      <protection/>
    </xf>
    <xf numFmtId="1" fontId="10" fillId="0" borderId="47" xfId="57" applyNumberFormat="1" applyFont="1" applyFill="1" applyBorder="1" applyProtection="1">
      <alignment/>
      <protection/>
    </xf>
    <xf numFmtId="1" fontId="20" fillId="0" borderId="48" xfId="57" applyNumberFormat="1" applyFont="1" applyFill="1" applyBorder="1" applyProtection="1">
      <alignment/>
      <protection locked="0"/>
    </xf>
    <xf numFmtId="1" fontId="20" fillId="0" borderId="49" xfId="57" applyNumberFormat="1" applyFont="1" applyFill="1" applyBorder="1" applyProtection="1">
      <alignment/>
      <protection locked="0"/>
    </xf>
    <xf numFmtId="1" fontId="10" fillId="0" borderId="49" xfId="57" applyNumberFormat="1" applyFont="1" applyFill="1" applyBorder="1" applyProtection="1">
      <alignment/>
      <protection/>
    </xf>
    <xf numFmtId="1" fontId="20" fillId="0" borderId="50" xfId="57" applyNumberFormat="1" applyFont="1" applyFill="1" applyBorder="1" applyProtection="1">
      <alignment/>
      <protection locked="0"/>
    </xf>
    <xf numFmtId="1" fontId="10" fillId="0" borderId="49" xfId="57" applyNumberFormat="1" applyFont="1" applyFill="1" applyBorder="1" applyProtection="1">
      <alignment/>
      <protection/>
    </xf>
    <xf numFmtId="0" fontId="11" fillId="0" borderId="51" xfId="57" applyFont="1" applyFill="1" applyBorder="1">
      <alignment/>
      <protection/>
    </xf>
    <xf numFmtId="0" fontId="5" fillId="0" borderId="52" xfId="57" applyFont="1" applyFill="1" applyBorder="1">
      <alignment/>
      <protection/>
    </xf>
    <xf numFmtId="0" fontId="20" fillId="0" borderId="38" xfId="57" applyFont="1" applyFill="1" applyBorder="1" applyAlignment="1">
      <alignment wrapText="1"/>
      <protection/>
    </xf>
    <xf numFmtId="0" fontId="11" fillId="0" borderId="53" xfId="57" applyFont="1" applyFill="1" applyBorder="1">
      <alignment/>
      <protection/>
    </xf>
    <xf numFmtId="0" fontId="5" fillId="0" borderId="54" xfId="57" applyFont="1" applyFill="1" applyBorder="1" applyAlignment="1">
      <alignment wrapText="1"/>
      <protection/>
    </xf>
    <xf numFmtId="0" fontId="20" fillId="0" borderId="41" xfId="57" applyFont="1" applyFill="1" applyBorder="1">
      <alignment/>
      <protection/>
    </xf>
    <xf numFmtId="1" fontId="10" fillId="0" borderId="34" xfId="57" applyNumberFormat="1" applyFont="1" applyFill="1" applyBorder="1" applyProtection="1">
      <alignment/>
      <protection/>
    </xf>
    <xf numFmtId="1" fontId="10" fillId="0" borderId="36" xfId="57" applyNumberFormat="1" applyFont="1" applyFill="1" applyBorder="1" applyProtection="1">
      <alignment/>
      <protection/>
    </xf>
    <xf numFmtId="0" fontId="5" fillId="0" borderId="52" xfId="57" applyFont="1" applyFill="1" applyBorder="1" applyAlignment="1">
      <alignment wrapText="1"/>
      <protection/>
    </xf>
    <xf numFmtId="0" fontId="5" fillId="0" borderId="54" xfId="57" applyFont="1" applyFill="1" applyBorder="1">
      <alignment/>
      <protection/>
    </xf>
    <xf numFmtId="0" fontId="20" fillId="0" borderId="38" xfId="57" applyFont="1" applyFill="1" applyBorder="1">
      <alignment/>
      <protection/>
    </xf>
    <xf numFmtId="0" fontId="20" fillId="0" borderId="38" xfId="57" applyFont="1" applyFill="1" applyBorder="1" applyAlignment="1">
      <alignment horizontal="left" wrapText="1"/>
      <protection/>
    </xf>
    <xf numFmtId="1" fontId="10" fillId="0" borderId="41" xfId="57" applyNumberFormat="1" applyFont="1" applyFill="1" applyBorder="1" applyProtection="1">
      <alignment/>
      <protection/>
    </xf>
    <xf numFmtId="1" fontId="10" fillId="0" borderId="38" xfId="57" applyNumberFormat="1" applyFont="1" applyFill="1" applyBorder="1" applyProtection="1">
      <alignment/>
      <protection/>
    </xf>
    <xf numFmtId="0" fontId="56" fillId="0" borderId="53" xfId="57" applyFont="1" applyFill="1" applyBorder="1" applyAlignment="1">
      <alignment horizontal="right"/>
      <protection/>
    </xf>
    <xf numFmtId="0" fontId="5" fillId="0" borderId="54" xfId="57" applyFont="1" applyFill="1" applyBorder="1" applyAlignment="1">
      <alignment horizontal="left"/>
      <protection/>
    </xf>
    <xf numFmtId="0" fontId="56" fillId="0" borderId="51" xfId="57" applyFont="1" applyFill="1" applyBorder="1" applyAlignment="1">
      <alignment horizontal="right"/>
      <protection/>
    </xf>
    <xf numFmtId="0" fontId="5" fillId="0" borderId="52" xfId="57" applyFont="1" applyFill="1" applyBorder="1" applyAlignment="1">
      <alignment horizontal="left"/>
      <protection/>
    </xf>
    <xf numFmtId="0" fontId="16" fillId="0" borderId="55" xfId="57" applyFont="1" applyFill="1" applyBorder="1">
      <alignment/>
      <protection/>
    </xf>
    <xf numFmtId="0" fontId="54" fillId="0" borderId="56" xfId="57" applyFont="1" applyFill="1" applyBorder="1" applyAlignment="1">
      <alignment horizontal="center"/>
      <protection/>
    </xf>
    <xf numFmtId="0" fontId="10" fillId="0" borderId="19" xfId="57" applyFont="1" applyFill="1" applyBorder="1">
      <alignment/>
      <protection/>
    </xf>
    <xf numFmtId="1" fontId="10" fillId="0" borderId="18" xfId="57" applyNumberFormat="1" applyFont="1" applyFill="1" applyBorder="1" applyProtection="1">
      <alignment/>
      <protection/>
    </xf>
    <xf numFmtId="1" fontId="10" fillId="0" borderId="57" xfId="57" applyNumberFormat="1" applyFont="1" applyFill="1" applyBorder="1" applyProtection="1">
      <alignment/>
      <protection/>
    </xf>
    <xf numFmtId="0" fontId="11" fillId="0" borderId="58" xfId="57" applyFont="1" applyFill="1" applyBorder="1">
      <alignment/>
      <protection/>
    </xf>
    <xf numFmtId="0" fontId="5" fillId="0" borderId="59" xfId="57" applyFont="1" applyFill="1" applyBorder="1" applyAlignment="1">
      <alignment wrapText="1"/>
      <protection/>
    </xf>
    <xf numFmtId="0" fontId="20" fillId="0" borderId="60" xfId="57" applyFont="1" applyFill="1" applyBorder="1" applyAlignment="1">
      <alignment wrapText="1"/>
      <protection/>
    </xf>
    <xf numFmtId="1" fontId="20" fillId="0" borderId="60" xfId="57" applyNumberFormat="1" applyFont="1" applyFill="1" applyBorder="1" applyProtection="1">
      <alignment/>
      <protection locked="0"/>
    </xf>
    <xf numFmtId="1" fontId="20" fillId="0" borderId="61" xfId="57" applyNumberFormat="1" applyFont="1" applyFill="1" applyBorder="1" applyProtection="1">
      <alignment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orbiditet_skolska_Saraj_2017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98"/>
  <sheetViews>
    <sheetView tabSelected="1" zoomScaleSheetLayoutView="100" zoomScalePageLayoutView="0" workbookViewId="0" topLeftCell="A1">
      <selection activeCell="A5" sqref="A5:A9"/>
    </sheetView>
  </sheetViews>
  <sheetFormatPr defaultColWidth="9.5" defaultRowHeight="12.75"/>
  <cols>
    <col min="1" max="1" width="18.33203125" style="9" customWidth="1"/>
    <col min="2" max="17" width="7.83203125" style="8" customWidth="1"/>
    <col min="18" max="16384" width="9.5" style="8" customWidth="1"/>
  </cols>
  <sheetData>
    <row r="2" ht="12.75">
      <c r="A2" s="83" t="s">
        <v>775</v>
      </c>
    </row>
    <row r="3" spans="1:17" ht="15.75">
      <c r="A3" s="83" t="s">
        <v>92</v>
      </c>
      <c r="B3" s="13"/>
      <c r="C3" s="13"/>
      <c r="D3" s="13"/>
      <c r="E3" s="14"/>
      <c r="F3" s="14"/>
      <c r="G3" s="14"/>
      <c r="H3" s="14"/>
      <c r="I3" s="14"/>
      <c r="J3" s="14"/>
      <c r="K3" s="14"/>
      <c r="L3" s="14"/>
      <c r="M3" s="14"/>
      <c r="N3" s="17"/>
      <c r="O3" s="14"/>
      <c r="P3" s="14"/>
      <c r="Q3" s="14"/>
    </row>
    <row r="4" spans="1:17" ht="15">
      <c r="A4" s="15"/>
      <c r="B4" s="15"/>
      <c r="C4" s="15"/>
      <c r="D4" s="15"/>
      <c r="E4" s="15"/>
      <c r="F4" s="15"/>
      <c r="G4" s="15"/>
      <c r="H4" s="15"/>
      <c r="I4" s="15"/>
      <c r="J4" s="15"/>
      <c r="L4" s="16"/>
      <c r="M4" s="16"/>
      <c r="N4" s="16"/>
      <c r="O4" s="15"/>
      <c r="P4" s="15"/>
      <c r="Q4" s="15"/>
    </row>
    <row r="5" spans="1:17" ht="13.5" customHeight="1">
      <c r="A5" s="91" t="s">
        <v>776</v>
      </c>
      <c r="B5" s="92" t="s">
        <v>50</v>
      </c>
      <c r="C5" s="93" t="s">
        <v>78</v>
      </c>
      <c r="D5" s="93"/>
      <c r="E5" s="93"/>
      <c r="F5" s="93"/>
      <c r="G5" s="93"/>
      <c r="H5" s="93"/>
      <c r="I5" s="93"/>
      <c r="J5" s="93"/>
      <c r="K5" s="93"/>
      <c r="L5" s="94"/>
      <c r="M5" s="95" t="s">
        <v>79</v>
      </c>
      <c r="N5" s="93"/>
      <c r="O5" s="93"/>
      <c r="P5" s="94"/>
      <c r="Q5" s="84" t="s">
        <v>80</v>
      </c>
    </row>
    <row r="6" spans="1:17" ht="13.5" customHeight="1">
      <c r="A6" s="96"/>
      <c r="B6" s="97"/>
      <c r="C6" s="98" t="s">
        <v>81</v>
      </c>
      <c r="D6" s="99"/>
      <c r="E6" s="99"/>
      <c r="F6" s="99"/>
      <c r="G6" s="100"/>
      <c r="H6" s="101" t="s">
        <v>82</v>
      </c>
      <c r="I6" s="102"/>
      <c r="J6" s="101" t="s">
        <v>83</v>
      </c>
      <c r="K6" s="102"/>
      <c r="L6" s="85" t="s">
        <v>84</v>
      </c>
      <c r="M6" s="103" t="s">
        <v>50</v>
      </c>
      <c r="N6" s="85" t="s">
        <v>85</v>
      </c>
      <c r="O6" s="85" t="s">
        <v>86</v>
      </c>
      <c r="P6" s="85" t="s">
        <v>77</v>
      </c>
      <c r="Q6" s="86"/>
    </row>
    <row r="7" spans="1:17" ht="13.5" customHeight="1">
      <c r="A7" s="96"/>
      <c r="B7" s="97"/>
      <c r="C7" s="104" t="s">
        <v>87</v>
      </c>
      <c r="D7" s="105"/>
      <c r="E7" s="105"/>
      <c r="F7" s="105"/>
      <c r="G7" s="85" t="s">
        <v>77</v>
      </c>
      <c r="H7" s="106"/>
      <c r="I7" s="104"/>
      <c r="J7" s="106"/>
      <c r="K7" s="104"/>
      <c r="L7" s="87"/>
      <c r="M7" s="107"/>
      <c r="N7" s="87"/>
      <c r="O7" s="87"/>
      <c r="P7" s="87"/>
      <c r="Q7" s="86"/>
    </row>
    <row r="8" spans="1:17" ht="75.75">
      <c r="A8" s="96"/>
      <c r="B8" s="97"/>
      <c r="C8" s="108" t="s">
        <v>50</v>
      </c>
      <c r="D8" s="88" t="s">
        <v>88</v>
      </c>
      <c r="E8" s="88" t="s">
        <v>89</v>
      </c>
      <c r="F8" s="88" t="s">
        <v>90</v>
      </c>
      <c r="G8" s="89"/>
      <c r="H8" s="109" t="s">
        <v>50</v>
      </c>
      <c r="I8" s="88" t="s">
        <v>91</v>
      </c>
      <c r="J8" s="109" t="s">
        <v>50</v>
      </c>
      <c r="K8" s="88" t="s">
        <v>91</v>
      </c>
      <c r="L8" s="89"/>
      <c r="M8" s="110"/>
      <c r="N8" s="89"/>
      <c r="O8" s="89"/>
      <c r="P8" s="89"/>
      <c r="Q8" s="90"/>
    </row>
    <row r="9" spans="1:17" s="11" customFormat="1" ht="18.75" customHeight="1">
      <c r="A9" s="111"/>
      <c r="B9" s="112"/>
      <c r="C9" s="113">
        <v>1</v>
      </c>
      <c r="D9" s="114">
        <v>2</v>
      </c>
      <c r="E9" s="114">
        <v>3</v>
      </c>
      <c r="F9" s="114">
        <v>4</v>
      </c>
      <c r="G9" s="114"/>
      <c r="H9" s="114">
        <v>5</v>
      </c>
      <c r="I9" s="114">
        <v>6</v>
      </c>
      <c r="J9" s="114">
        <v>7</v>
      </c>
      <c r="K9" s="114">
        <v>8</v>
      </c>
      <c r="L9" s="114">
        <v>9</v>
      </c>
      <c r="M9" s="114">
        <v>10</v>
      </c>
      <c r="N9" s="114">
        <v>11</v>
      </c>
      <c r="O9" s="114">
        <v>12</v>
      </c>
      <c r="P9" s="114">
        <v>13</v>
      </c>
      <c r="Q9" s="114">
        <v>14</v>
      </c>
    </row>
    <row r="10" spans="1:17" ht="45.75" customHeight="1">
      <c r="A10" s="130" t="s">
        <v>780</v>
      </c>
      <c r="B10" s="115">
        <f aca="true" t="shared" si="0" ref="B10:B16">C10+G10+H10+J10+L10+M10</f>
        <v>0</v>
      </c>
      <c r="C10" s="115">
        <f aca="true" t="shared" si="1" ref="C10:C16">D10+E10+F10</f>
        <v>0</v>
      </c>
      <c r="D10" s="116"/>
      <c r="E10" s="116"/>
      <c r="F10" s="116"/>
      <c r="G10" s="116"/>
      <c r="H10" s="115"/>
      <c r="I10" s="116"/>
      <c r="J10" s="116"/>
      <c r="K10" s="116"/>
      <c r="L10" s="116"/>
      <c r="M10" s="115">
        <f aca="true" t="shared" si="2" ref="M10:M16">N10+O10+P10</f>
        <v>0</v>
      </c>
      <c r="N10" s="116"/>
      <c r="O10" s="116"/>
      <c r="P10" s="116"/>
      <c r="Q10" s="116"/>
    </row>
    <row r="11" spans="1:17" ht="45.75" customHeight="1">
      <c r="A11" s="18"/>
      <c r="B11" s="115">
        <f t="shared" si="0"/>
        <v>0</v>
      </c>
      <c r="C11" s="115">
        <f t="shared" si="1"/>
        <v>0</v>
      </c>
      <c r="D11" s="116"/>
      <c r="E11" s="116"/>
      <c r="F11" s="116"/>
      <c r="G11" s="116"/>
      <c r="H11" s="115"/>
      <c r="I11" s="116"/>
      <c r="J11" s="116"/>
      <c r="K11" s="116"/>
      <c r="L11" s="116"/>
      <c r="M11" s="115">
        <f t="shared" si="2"/>
        <v>0</v>
      </c>
      <c r="N11" s="116"/>
      <c r="O11" s="116"/>
      <c r="P11" s="116"/>
      <c r="Q11" s="116"/>
    </row>
    <row r="12" spans="1:17" ht="45.75" customHeight="1">
      <c r="A12" s="18"/>
      <c r="B12" s="115">
        <f t="shared" si="0"/>
        <v>0</v>
      </c>
      <c r="C12" s="115">
        <f t="shared" si="1"/>
        <v>0</v>
      </c>
      <c r="D12" s="116"/>
      <c r="E12" s="116"/>
      <c r="F12" s="116"/>
      <c r="G12" s="116"/>
      <c r="H12" s="115"/>
      <c r="I12" s="116"/>
      <c r="J12" s="116"/>
      <c r="K12" s="116"/>
      <c r="L12" s="116"/>
      <c r="M12" s="115">
        <f t="shared" si="2"/>
        <v>0</v>
      </c>
      <c r="N12" s="116"/>
      <c r="O12" s="116"/>
      <c r="P12" s="116"/>
      <c r="Q12" s="116"/>
    </row>
    <row r="13" spans="1:17" ht="45.75" customHeight="1">
      <c r="A13" s="18"/>
      <c r="B13" s="115">
        <f t="shared" si="0"/>
        <v>0</v>
      </c>
      <c r="C13" s="115">
        <f t="shared" si="1"/>
        <v>0</v>
      </c>
      <c r="D13" s="116"/>
      <c r="E13" s="116"/>
      <c r="F13" s="116"/>
      <c r="G13" s="116"/>
      <c r="H13" s="115"/>
      <c r="I13" s="116"/>
      <c r="J13" s="116"/>
      <c r="K13" s="116"/>
      <c r="L13" s="116"/>
      <c r="M13" s="115">
        <f t="shared" si="2"/>
        <v>0</v>
      </c>
      <c r="N13" s="116"/>
      <c r="O13" s="116"/>
      <c r="P13" s="116"/>
      <c r="Q13" s="116"/>
    </row>
    <row r="14" spans="1:17" ht="45.75" customHeight="1">
      <c r="A14" s="18"/>
      <c r="B14" s="115">
        <f t="shared" si="0"/>
        <v>0</v>
      </c>
      <c r="C14" s="115">
        <f t="shared" si="1"/>
        <v>0</v>
      </c>
      <c r="D14" s="116"/>
      <c r="E14" s="116"/>
      <c r="F14" s="116"/>
      <c r="G14" s="116"/>
      <c r="H14" s="115"/>
      <c r="I14" s="116"/>
      <c r="J14" s="116"/>
      <c r="K14" s="116"/>
      <c r="L14" s="116"/>
      <c r="M14" s="115">
        <f t="shared" si="2"/>
        <v>0</v>
      </c>
      <c r="N14" s="116"/>
      <c r="O14" s="116"/>
      <c r="P14" s="116"/>
      <c r="Q14" s="116"/>
    </row>
    <row r="15" spans="1:17" ht="45.75" customHeight="1">
      <c r="A15" s="18"/>
      <c r="B15" s="115">
        <f t="shared" si="0"/>
        <v>0</v>
      </c>
      <c r="C15" s="115">
        <f t="shared" si="1"/>
        <v>0</v>
      </c>
      <c r="D15" s="116"/>
      <c r="E15" s="116"/>
      <c r="F15" s="116"/>
      <c r="G15" s="116"/>
      <c r="H15" s="115"/>
      <c r="I15" s="116"/>
      <c r="J15" s="116"/>
      <c r="K15" s="116"/>
      <c r="L15" s="116"/>
      <c r="M15" s="115">
        <f t="shared" si="2"/>
        <v>0</v>
      </c>
      <c r="N15" s="116"/>
      <c r="O15" s="116"/>
      <c r="P15" s="116"/>
      <c r="Q15" s="116"/>
    </row>
    <row r="16" spans="1:17" ht="45.75" customHeight="1">
      <c r="A16" s="18"/>
      <c r="B16" s="115">
        <f t="shared" si="0"/>
        <v>0</v>
      </c>
      <c r="C16" s="115">
        <f t="shared" si="1"/>
        <v>0</v>
      </c>
      <c r="D16" s="116"/>
      <c r="E16" s="116"/>
      <c r="F16" s="116"/>
      <c r="G16" s="116"/>
      <c r="H16" s="115"/>
      <c r="I16" s="116"/>
      <c r="J16" s="116"/>
      <c r="K16" s="116"/>
      <c r="L16" s="116"/>
      <c r="M16" s="115">
        <f t="shared" si="2"/>
        <v>0</v>
      </c>
      <c r="N16" s="116"/>
      <c r="O16" s="116"/>
      <c r="P16" s="116"/>
      <c r="Q16" s="116"/>
    </row>
    <row r="17" ht="12.75">
      <c r="A17" s="10"/>
    </row>
    <row r="18" ht="12.75">
      <c r="A18" s="10"/>
    </row>
    <row r="19" ht="12.75">
      <c r="A19" s="10"/>
    </row>
    <row r="20" ht="12.75">
      <c r="A20" s="10"/>
    </row>
    <row r="21" ht="12.75">
      <c r="A21" s="10"/>
    </row>
    <row r="22" ht="12.75">
      <c r="A22" s="10"/>
    </row>
    <row r="23" ht="12.75">
      <c r="A23" s="10"/>
    </row>
    <row r="24" ht="12.75">
      <c r="A24" s="10"/>
    </row>
    <row r="25" ht="12.75">
      <c r="A25" s="10"/>
    </row>
    <row r="26" ht="12.75">
      <c r="A26" s="10"/>
    </row>
    <row r="27" ht="12.75">
      <c r="A27" s="10"/>
    </row>
    <row r="28" ht="12.75">
      <c r="A28" s="10"/>
    </row>
    <row r="29" ht="12.75">
      <c r="A29" s="10"/>
    </row>
    <row r="30" ht="12.75">
      <c r="A30" s="10"/>
    </row>
    <row r="31" ht="12.75">
      <c r="A31" s="10"/>
    </row>
    <row r="32" ht="12.75">
      <c r="A32" s="10"/>
    </row>
    <row r="33" ht="12.75">
      <c r="A33" s="10"/>
    </row>
    <row r="34" ht="12.75">
      <c r="A34" s="10"/>
    </row>
    <row r="35" ht="12.75">
      <c r="A35" s="10"/>
    </row>
    <row r="36" ht="12.75">
      <c r="A36" s="10"/>
    </row>
    <row r="37" ht="12.75">
      <c r="A37" s="10"/>
    </row>
    <row r="38" ht="12.75">
      <c r="A38" s="10"/>
    </row>
    <row r="39" ht="12.75">
      <c r="A39" s="10"/>
    </row>
    <row r="40" ht="12.75">
      <c r="A40" s="10"/>
    </row>
    <row r="41" ht="12.75">
      <c r="A41" s="10"/>
    </row>
    <row r="42" ht="12.75">
      <c r="A42" s="10"/>
    </row>
    <row r="43" ht="12.75">
      <c r="A43" s="10"/>
    </row>
    <row r="44" ht="12.75">
      <c r="A44" s="10"/>
    </row>
    <row r="45" ht="12.75">
      <c r="A45" s="10"/>
    </row>
    <row r="46" ht="12.75">
      <c r="A46" s="10"/>
    </row>
    <row r="47" ht="12.75">
      <c r="A47" s="10"/>
    </row>
    <row r="48" ht="12.75">
      <c r="A48" s="10"/>
    </row>
    <row r="49" ht="12.75">
      <c r="A49" s="10"/>
    </row>
    <row r="50" ht="12.75">
      <c r="A50" s="10"/>
    </row>
    <row r="51" ht="12.75">
      <c r="A51" s="10"/>
    </row>
    <row r="52" ht="12.75">
      <c r="A52" s="10"/>
    </row>
    <row r="53" ht="12.75">
      <c r="A53" s="10"/>
    </row>
    <row r="54" ht="12.75">
      <c r="A54" s="10"/>
    </row>
    <row r="55" ht="12.75">
      <c r="A55" s="10"/>
    </row>
    <row r="56" ht="12.75">
      <c r="A56" s="10"/>
    </row>
    <row r="57" ht="12.75">
      <c r="A57" s="10"/>
    </row>
    <row r="58" ht="12.75">
      <c r="A58" s="10"/>
    </row>
    <row r="59" ht="12.75">
      <c r="A59" s="10"/>
    </row>
    <row r="60" ht="12.75">
      <c r="A60" s="10"/>
    </row>
    <row r="61" ht="12.75">
      <c r="A61" s="10"/>
    </row>
    <row r="62" ht="12.75">
      <c r="A62" s="10"/>
    </row>
    <row r="63" ht="12.75">
      <c r="A63" s="10"/>
    </row>
    <row r="64" ht="12.75">
      <c r="A64" s="10"/>
    </row>
    <row r="65" ht="12.75">
      <c r="A65" s="10"/>
    </row>
    <row r="66" ht="12.75">
      <c r="A66" s="10"/>
    </row>
    <row r="67" ht="12.75">
      <c r="A67" s="10"/>
    </row>
    <row r="68" ht="12.75">
      <c r="A68" s="10"/>
    </row>
    <row r="69" ht="12.75">
      <c r="A69" s="10"/>
    </row>
    <row r="70" ht="12.75">
      <c r="A70" s="10"/>
    </row>
    <row r="71" ht="12.75">
      <c r="A71" s="10"/>
    </row>
    <row r="72" ht="12.75">
      <c r="A72" s="10"/>
    </row>
    <row r="73" ht="12.75">
      <c r="A73" s="10"/>
    </row>
    <row r="74" ht="12.75">
      <c r="A74" s="10"/>
    </row>
    <row r="75" ht="12.75">
      <c r="A75" s="10"/>
    </row>
    <row r="76" ht="12.75">
      <c r="A76" s="10"/>
    </row>
    <row r="77" ht="12.75">
      <c r="A77" s="10"/>
    </row>
    <row r="78" ht="12.75">
      <c r="A78" s="10"/>
    </row>
    <row r="79" ht="12.75">
      <c r="A79" s="10"/>
    </row>
    <row r="80" ht="12.75">
      <c r="A80" s="10"/>
    </row>
    <row r="81" ht="12.75">
      <c r="A81" s="10"/>
    </row>
    <row r="82" ht="12.75">
      <c r="A82" s="10"/>
    </row>
    <row r="83" ht="12.75">
      <c r="A83" s="10"/>
    </row>
    <row r="84" ht="12.75">
      <c r="A84" s="10"/>
    </row>
    <row r="85" ht="12.75">
      <c r="A85" s="10"/>
    </row>
    <row r="86" ht="12.75">
      <c r="A86" s="10"/>
    </row>
    <row r="87" ht="12.75">
      <c r="A87" s="10"/>
    </row>
    <row r="88" ht="12.75">
      <c r="A88" s="10"/>
    </row>
    <row r="89" ht="12.75">
      <c r="A89" s="10"/>
    </row>
    <row r="90" ht="12.75">
      <c r="A90" s="10"/>
    </row>
    <row r="91" ht="12.75">
      <c r="A91" s="10"/>
    </row>
    <row r="92" ht="12.75">
      <c r="A92" s="10"/>
    </row>
    <row r="93" ht="12.75">
      <c r="A93" s="10"/>
    </row>
    <row r="94" ht="12.75">
      <c r="A94" s="10"/>
    </row>
    <row r="95" ht="12.75">
      <c r="A95" s="10"/>
    </row>
    <row r="96" ht="12.75">
      <c r="A96" s="10"/>
    </row>
    <row r="97" ht="12.75">
      <c r="A97" s="10"/>
    </row>
    <row r="98" ht="12.75">
      <c r="A98" s="10"/>
    </row>
    <row r="99" ht="12.75">
      <c r="A99" s="10"/>
    </row>
    <row r="100" ht="12.75">
      <c r="A100" s="10"/>
    </row>
    <row r="101" ht="12.75">
      <c r="A101" s="10"/>
    </row>
    <row r="102" ht="12.75">
      <c r="A102" s="10"/>
    </row>
    <row r="103" ht="12.75">
      <c r="A103" s="10"/>
    </row>
    <row r="104" ht="12.75">
      <c r="A104" s="10"/>
    </row>
    <row r="105" ht="12.75">
      <c r="A105" s="10"/>
    </row>
    <row r="106" ht="12.75">
      <c r="A106" s="10"/>
    </row>
    <row r="107" ht="12.75">
      <c r="A107" s="10"/>
    </row>
    <row r="108" ht="12.75">
      <c r="A108" s="10"/>
    </row>
    <row r="109" ht="12.75">
      <c r="A109" s="10"/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  <row r="120" ht="12.75">
      <c r="A120" s="10"/>
    </row>
    <row r="121" ht="12.75">
      <c r="A121" s="10"/>
    </row>
    <row r="122" ht="12.75">
      <c r="A122" s="10"/>
    </row>
    <row r="123" ht="12.75">
      <c r="A123" s="10"/>
    </row>
    <row r="124" ht="12.75">
      <c r="A124" s="10"/>
    </row>
    <row r="125" ht="12.75">
      <c r="A125" s="10"/>
    </row>
    <row r="126" ht="12.75">
      <c r="A126" s="10"/>
    </row>
    <row r="127" ht="12.75">
      <c r="A127" s="10"/>
    </row>
    <row r="128" ht="12.75">
      <c r="A128" s="10"/>
    </row>
    <row r="129" ht="12.75">
      <c r="A129" s="10"/>
    </row>
    <row r="130" ht="12.75">
      <c r="A130" s="10"/>
    </row>
    <row r="131" ht="12.75">
      <c r="A131" s="10"/>
    </row>
    <row r="132" ht="12.75">
      <c r="A132" s="10"/>
    </row>
    <row r="133" ht="12.75">
      <c r="A133" s="10"/>
    </row>
    <row r="134" ht="12.75">
      <c r="A134" s="10"/>
    </row>
    <row r="135" ht="12.75">
      <c r="A135" s="10"/>
    </row>
    <row r="136" ht="12.75">
      <c r="A136" s="10"/>
    </row>
    <row r="137" ht="12.75">
      <c r="A137" s="10"/>
    </row>
    <row r="138" ht="12.75">
      <c r="A138" s="10"/>
    </row>
    <row r="139" ht="12.75">
      <c r="A139" s="10"/>
    </row>
    <row r="140" ht="12.75">
      <c r="A140" s="10"/>
    </row>
    <row r="141" ht="12.75">
      <c r="A141" s="10"/>
    </row>
    <row r="142" ht="12.75">
      <c r="A142" s="10"/>
    </row>
    <row r="143" ht="12.75">
      <c r="A143" s="10"/>
    </row>
    <row r="144" ht="12.75">
      <c r="A144" s="10"/>
    </row>
    <row r="145" ht="12.75">
      <c r="A145" s="10"/>
    </row>
    <row r="146" ht="12.75">
      <c r="A146" s="10"/>
    </row>
    <row r="147" ht="12.75">
      <c r="A147" s="10"/>
    </row>
    <row r="148" ht="12.75">
      <c r="A148" s="10"/>
    </row>
    <row r="149" ht="12.75">
      <c r="A149" s="10"/>
    </row>
    <row r="150" ht="12.75">
      <c r="A150" s="10"/>
    </row>
    <row r="151" ht="12.75">
      <c r="A151" s="10"/>
    </row>
    <row r="152" ht="12.75">
      <c r="A152" s="10"/>
    </row>
    <row r="153" ht="12.75">
      <c r="A153" s="10"/>
    </row>
    <row r="154" ht="12.75">
      <c r="A154" s="10"/>
    </row>
    <row r="155" ht="12.75">
      <c r="A155" s="10"/>
    </row>
    <row r="156" ht="12.75">
      <c r="A156" s="10"/>
    </row>
    <row r="157" ht="12.75">
      <c r="A157" s="10"/>
    </row>
    <row r="158" ht="12.75">
      <c r="A158" s="10"/>
    </row>
    <row r="159" ht="12.75">
      <c r="A159" s="10"/>
    </row>
    <row r="160" ht="12.75">
      <c r="A160" s="10"/>
    </row>
    <row r="161" ht="12.75">
      <c r="A161" s="10"/>
    </row>
    <row r="162" ht="12.75">
      <c r="A162" s="10"/>
    </row>
    <row r="163" ht="12.75">
      <c r="A163" s="10"/>
    </row>
    <row r="164" ht="12.75">
      <c r="A164" s="10"/>
    </row>
    <row r="165" ht="12.75">
      <c r="A165" s="10"/>
    </row>
    <row r="166" ht="12.75">
      <c r="A166" s="10"/>
    </row>
    <row r="167" ht="12.75">
      <c r="A167" s="10"/>
    </row>
    <row r="168" ht="12.75">
      <c r="A168" s="10"/>
    </row>
    <row r="169" ht="12.75">
      <c r="A169" s="10"/>
    </row>
    <row r="170" ht="12.75">
      <c r="A170" s="10"/>
    </row>
    <row r="171" ht="12.75">
      <c r="A171" s="10"/>
    </row>
    <row r="172" ht="12.75">
      <c r="A172" s="10"/>
    </row>
    <row r="173" ht="12.75">
      <c r="A173" s="10"/>
    </row>
    <row r="174" ht="12.75">
      <c r="A174" s="10"/>
    </row>
    <row r="175" ht="12.75">
      <c r="A175" s="10"/>
    </row>
    <row r="176" ht="12.75">
      <c r="A176" s="10"/>
    </row>
    <row r="177" ht="12.75">
      <c r="A177" s="10"/>
    </row>
    <row r="178" ht="12.75">
      <c r="A178" s="10"/>
    </row>
    <row r="179" ht="12.75">
      <c r="A179" s="10"/>
    </row>
    <row r="180" ht="12.75">
      <c r="A180" s="10"/>
    </row>
    <row r="181" ht="12.75">
      <c r="A181" s="10"/>
    </row>
    <row r="182" ht="12.75">
      <c r="A182" s="10"/>
    </row>
    <row r="183" ht="12.75">
      <c r="A183" s="10"/>
    </row>
    <row r="184" ht="12.75">
      <c r="A184" s="10"/>
    </row>
    <row r="185" ht="12.75">
      <c r="A185" s="10"/>
    </row>
    <row r="186" ht="12.75">
      <c r="A186" s="10"/>
    </row>
    <row r="187" ht="12.75">
      <c r="A187" s="10"/>
    </row>
    <row r="188" ht="12.75">
      <c r="A188" s="10"/>
    </row>
    <row r="189" ht="12.75">
      <c r="A189" s="10"/>
    </row>
    <row r="190" ht="12.75">
      <c r="A190" s="10"/>
    </row>
    <row r="191" ht="12.75">
      <c r="A191" s="10"/>
    </row>
    <row r="192" ht="12.75">
      <c r="A192" s="10"/>
    </row>
    <row r="193" ht="12.75">
      <c r="A193" s="10"/>
    </row>
    <row r="194" ht="12.75">
      <c r="A194" s="10"/>
    </row>
    <row r="195" ht="12.75">
      <c r="A195" s="10"/>
    </row>
    <row r="196" ht="12.75">
      <c r="A196" s="10"/>
    </row>
    <row r="197" ht="12.75">
      <c r="A197" s="10"/>
    </row>
    <row r="198" ht="12.75">
      <c r="A198" s="10"/>
    </row>
    <row r="199" ht="12.75">
      <c r="A199" s="10"/>
    </row>
    <row r="200" ht="12.75">
      <c r="A200" s="10"/>
    </row>
    <row r="201" ht="12.75">
      <c r="A201" s="10"/>
    </row>
    <row r="202" ht="12.75">
      <c r="A202" s="10"/>
    </row>
    <row r="203" ht="12.75">
      <c r="A203" s="10"/>
    </row>
    <row r="204" ht="12.75">
      <c r="A204" s="10"/>
    </row>
    <row r="205" ht="12.75">
      <c r="A205" s="10"/>
    </row>
    <row r="206" ht="12.75">
      <c r="A206" s="10"/>
    </row>
    <row r="207" ht="12.75">
      <c r="A207" s="10"/>
    </row>
    <row r="208" ht="12.75">
      <c r="A208" s="10"/>
    </row>
    <row r="209" ht="12.75">
      <c r="A209" s="10"/>
    </row>
    <row r="210" ht="12.75">
      <c r="A210" s="10"/>
    </row>
    <row r="211" ht="12.75">
      <c r="A211" s="10"/>
    </row>
    <row r="212" ht="12.75">
      <c r="A212" s="10"/>
    </row>
    <row r="213" ht="12.75">
      <c r="A213" s="10"/>
    </row>
    <row r="214" ht="12.75">
      <c r="A214" s="10"/>
    </row>
    <row r="215" ht="12.75">
      <c r="A215" s="10"/>
    </row>
    <row r="216" ht="12.75">
      <c r="A216" s="10"/>
    </row>
    <row r="217" ht="12.75">
      <c r="A217" s="10"/>
    </row>
    <row r="218" ht="12.75">
      <c r="A218" s="10"/>
    </row>
    <row r="219" ht="12.75">
      <c r="A219" s="10"/>
    </row>
    <row r="220" ht="12.75">
      <c r="A220" s="10"/>
    </row>
    <row r="221" ht="12.75">
      <c r="A221" s="10"/>
    </row>
    <row r="222" ht="12.75">
      <c r="A222" s="10"/>
    </row>
    <row r="223" ht="12.75">
      <c r="A223" s="10"/>
    </row>
    <row r="224" ht="12.75">
      <c r="A224" s="10"/>
    </row>
    <row r="225" ht="12.75">
      <c r="A225" s="10"/>
    </row>
    <row r="226" ht="12.75">
      <c r="A226" s="10"/>
    </row>
    <row r="227" ht="12.75">
      <c r="A227" s="10"/>
    </row>
    <row r="228" ht="12.75">
      <c r="A228" s="10"/>
    </row>
    <row r="229" ht="12.75">
      <c r="A229" s="10"/>
    </row>
    <row r="230" ht="12.75">
      <c r="A230" s="10"/>
    </row>
    <row r="231" ht="12.75">
      <c r="A231" s="10"/>
    </row>
    <row r="232" ht="12.75">
      <c r="A232" s="10"/>
    </row>
    <row r="233" ht="12.75">
      <c r="A233" s="10"/>
    </row>
    <row r="234" ht="12.75">
      <c r="A234" s="10"/>
    </row>
    <row r="235" ht="12.75">
      <c r="A235" s="10"/>
    </row>
    <row r="236" ht="12.75">
      <c r="A236" s="10"/>
    </row>
    <row r="237" ht="12.75">
      <c r="A237" s="10"/>
    </row>
    <row r="238" ht="12.75">
      <c r="A238" s="10"/>
    </row>
    <row r="239" ht="12.75">
      <c r="A239" s="10"/>
    </row>
    <row r="240" ht="12.75">
      <c r="A240" s="10"/>
    </row>
    <row r="241" ht="12.75">
      <c r="A241" s="10"/>
    </row>
    <row r="242" ht="12.75">
      <c r="A242" s="10"/>
    </row>
    <row r="243" ht="12.75">
      <c r="A243" s="10"/>
    </row>
    <row r="244" ht="12.75">
      <c r="A244" s="10"/>
    </row>
    <row r="245" ht="12.75">
      <c r="A245" s="10"/>
    </row>
    <row r="246" ht="12.75">
      <c r="A246" s="10"/>
    </row>
    <row r="247" ht="12.75">
      <c r="A247" s="10"/>
    </row>
    <row r="248" ht="12.75">
      <c r="A248" s="10"/>
    </row>
    <row r="249" ht="12.75">
      <c r="A249" s="10"/>
    </row>
    <row r="250" ht="12.75">
      <c r="A250" s="10"/>
    </row>
    <row r="251" ht="12.75">
      <c r="A251" s="10"/>
    </row>
    <row r="252" ht="12.75">
      <c r="A252" s="10"/>
    </row>
    <row r="253" ht="12.75">
      <c r="A253" s="10"/>
    </row>
    <row r="254" ht="12.75">
      <c r="A254" s="10"/>
    </row>
    <row r="255" ht="12.75">
      <c r="A255" s="10"/>
    </row>
    <row r="256" ht="12.75">
      <c r="A256" s="10"/>
    </row>
    <row r="257" ht="12.75">
      <c r="A257" s="10"/>
    </row>
    <row r="258" ht="12.75">
      <c r="A258" s="10"/>
    </row>
    <row r="259" ht="12.75">
      <c r="A259" s="10"/>
    </row>
    <row r="260" ht="12.75">
      <c r="A260" s="10"/>
    </row>
    <row r="261" ht="12.75">
      <c r="A261" s="10"/>
    </row>
    <row r="262" ht="12.75">
      <c r="A262" s="10"/>
    </row>
    <row r="263" ht="12.75">
      <c r="A263" s="10"/>
    </row>
    <row r="264" ht="12.75">
      <c r="A264" s="10"/>
    </row>
    <row r="265" ht="12.75">
      <c r="A265" s="10"/>
    </row>
    <row r="266" ht="12.75">
      <c r="A266" s="10"/>
    </row>
    <row r="267" ht="12.75">
      <c r="A267" s="10"/>
    </row>
    <row r="268" ht="12.75">
      <c r="A268" s="10"/>
    </row>
    <row r="269" ht="12.75">
      <c r="A269" s="10"/>
    </row>
    <row r="270" ht="12.75">
      <c r="A270" s="10"/>
    </row>
    <row r="271" ht="12.75">
      <c r="A271" s="10"/>
    </row>
    <row r="272" ht="12.75">
      <c r="A272" s="10"/>
    </row>
    <row r="273" ht="12.75">
      <c r="A273" s="10"/>
    </row>
    <row r="274" ht="12.75">
      <c r="A274" s="10"/>
    </row>
    <row r="275" ht="12.75">
      <c r="A275" s="10"/>
    </row>
    <row r="276" ht="12.75">
      <c r="A276" s="10"/>
    </row>
    <row r="277" ht="12.75">
      <c r="A277" s="10"/>
    </row>
    <row r="278" ht="12.75">
      <c r="A278" s="10"/>
    </row>
    <row r="279" ht="12.75">
      <c r="A279" s="10"/>
    </row>
    <row r="280" ht="12.75">
      <c r="A280" s="10"/>
    </row>
    <row r="281" ht="12.75">
      <c r="A281" s="10"/>
    </row>
    <row r="282" ht="12.75">
      <c r="A282" s="10"/>
    </row>
    <row r="283" ht="12.75">
      <c r="A283" s="10"/>
    </row>
    <row r="284" ht="12.75">
      <c r="A284" s="10"/>
    </row>
    <row r="285" ht="12.75">
      <c r="A285" s="10"/>
    </row>
    <row r="286" ht="12.75">
      <c r="A286" s="10"/>
    </row>
    <row r="287" ht="12.75">
      <c r="A287" s="10"/>
    </row>
    <row r="288" ht="12.75">
      <c r="A288" s="10"/>
    </row>
    <row r="289" ht="12.75">
      <c r="A289" s="10"/>
    </row>
    <row r="290" ht="12.75">
      <c r="A290" s="10"/>
    </row>
    <row r="291" ht="12.75">
      <c r="A291" s="10"/>
    </row>
    <row r="292" ht="12.75">
      <c r="A292" s="10"/>
    </row>
    <row r="293" ht="12.75">
      <c r="A293" s="10"/>
    </row>
    <row r="294" ht="12.75">
      <c r="A294" s="10"/>
    </row>
    <row r="295" ht="12.75">
      <c r="A295" s="10"/>
    </row>
    <row r="296" ht="12.75">
      <c r="A296" s="10"/>
    </row>
    <row r="297" ht="12.75">
      <c r="A297" s="10"/>
    </row>
    <row r="298" ht="12.75">
      <c r="A298" s="10"/>
    </row>
    <row r="299" ht="12.75">
      <c r="A299" s="10"/>
    </row>
    <row r="300" ht="12.75">
      <c r="A300" s="10"/>
    </row>
    <row r="301" ht="12.75">
      <c r="A301" s="10"/>
    </row>
    <row r="302" ht="12.75">
      <c r="A302" s="10"/>
    </row>
    <row r="303" ht="12.75">
      <c r="A303" s="10"/>
    </row>
    <row r="304" ht="12.75">
      <c r="A304" s="10"/>
    </row>
    <row r="305" ht="12.75">
      <c r="A305" s="10"/>
    </row>
    <row r="306" ht="12.75">
      <c r="A306" s="10"/>
    </row>
    <row r="307" ht="12.75">
      <c r="A307" s="10"/>
    </row>
    <row r="308" ht="12.75">
      <c r="A308" s="10"/>
    </row>
    <row r="309" ht="12.75">
      <c r="A309" s="10"/>
    </row>
    <row r="310" ht="12.75">
      <c r="A310" s="10"/>
    </row>
    <row r="311" ht="12.75">
      <c r="A311" s="10"/>
    </row>
    <row r="312" ht="12.75">
      <c r="A312" s="10"/>
    </row>
    <row r="313" ht="12.75">
      <c r="A313" s="10"/>
    </row>
    <row r="314" ht="12.75">
      <c r="A314" s="10"/>
    </row>
    <row r="315" ht="12.75">
      <c r="A315" s="10"/>
    </row>
    <row r="316" ht="12.75">
      <c r="A316" s="10"/>
    </row>
    <row r="317" ht="12.75">
      <c r="A317" s="10"/>
    </row>
    <row r="318" ht="12.75">
      <c r="A318" s="10"/>
    </row>
    <row r="319" ht="12.75">
      <c r="A319" s="10"/>
    </row>
    <row r="320" ht="12.75">
      <c r="A320" s="10"/>
    </row>
    <row r="321" ht="12.75">
      <c r="A321" s="10"/>
    </row>
    <row r="322" ht="12.75">
      <c r="A322" s="10"/>
    </row>
    <row r="323" ht="12.75">
      <c r="A323" s="10"/>
    </row>
    <row r="324" ht="12.75">
      <c r="A324" s="10"/>
    </row>
    <row r="325" ht="12.75">
      <c r="A325" s="10"/>
    </row>
    <row r="326" ht="12.75">
      <c r="A326" s="10"/>
    </row>
    <row r="327" ht="12.75">
      <c r="A327" s="10"/>
    </row>
    <row r="328" ht="12.75">
      <c r="A328" s="10"/>
    </row>
    <row r="329" ht="12.75">
      <c r="A329" s="10"/>
    </row>
    <row r="330" ht="12.75">
      <c r="A330" s="10"/>
    </row>
    <row r="331" ht="12.75">
      <c r="A331" s="10"/>
    </row>
    <row r="332" ht="12.75">
      <c r="A332" s="10"/>
    </row>
    <row r="333" ht="12.75">
      <c r="A333" s="10"/>
    </row>
    <row r="334" ht="12.75">
      <c r="A334" s="10"/>
    </row>
    <row r="335" ht="12.75">
      <c r="A335" s="10"/>
    </row>
    <row r="336" ht="12.75">
      <c r="A336" s="10"/>
    </row>
    <row r="337" ht="12.75">
      <c r="A337" s="10"/>
    </row>
    <row r="338" ht="12.75">
      <c r="A338" s="10"/>
    </row>
    <row r="339" ht="12.75">
      <c r="A339" s="10"/>
    </row>
    <row r="340" ht="12.75">
      <c r="A340" s="10"/>
    </row>
    <row r="341" ht="12.75">
      <c r="A341" s="10"/>
    </row>
    <row r="342" ht="12.75">
      <c r="A342" s="10"/>
    </row>
    <row r="343" ht="12.75">
      <c r="A343" s="10"/>
    </row>
    <row r="344" ht="12.75">
      <c r="A344" s="10"/>
    </row>
    <row r="345" ht="12.75">
      <c r="A345" s="10"/>
    </row>
    <row r="346" ht="12.75">
      <c r="A346" s="10"/>
    </row>
    <row r="347" ht="12.75">
      <c r="A347" s="10"/>
    </row>
    <row r="348" ht="12.75">
      <c r="A348" s="10"/>
    </row>
    <row r="349" ht="12.75">
      <c r="A349" s="10"/>
    </row>
    <row r="350" ht="12.75">
      <c r="A350" s="10"/>
    </row>
    <row r="351" ht="12.75">
      <c r="A351" s="10"/>
    </row>
    <row r="352" ht="12.75">
      <c r="A352" s="10"/>
    </row>
    <row r="353" ht="12.75">
      <c r="A353" s="10"/>
    </row>
    <row r="354" ht="12.75">
      <c r="A354" s="10"/>
    </row>
    <row r="355" ht="12.75">
      <c r="A355" s="10"/>
    </row>
    <row r="356" ht="12.75">
      <c r="A356" s="10"/>
    </row>
    <row r="357" ht="12.75">
      <c r="A357" s="10"/>
    </row>
    <row r="358" ht="12.75">
      <c r="A358" s="10"/>
    </row>
    <row r="359" ht="12.75">
      <c r="A359" s="10"/>
    </row>
    <row r="360" ht="12.75">
      <c r="A360" s="10"/>
    </row>
    <row r="361" ht="12.75">
      <c r="A361" s="10"/>
    </row>
    <row r="362" ht="12.75">
      <c r="A362" s="10"/>
    </row>
    <row r="363" ht="12.75">
      <c r="A363" s="10"/>
    </row>
    <row r="364" ht="12.75">
      <c r="A364" s="10"/>
    </row>
    <row r="365" ht="12.75">
      <c r="A365" s="10"/>
    </row>
    <row r="366" ht="12.75">
      <c r="A366" s="10"/>
    </row>
    <row r="367" ht="12.75">
      <c r="A367" s="10"/>
    </row>
    <row r="368" ht="12.75">
      <c r="A368" s="10"/>
    </row>
    <row r="369" ht="12.75">
      <c r="A369" s="10"/>
    </row>
    <row r="370" ht="12.75">
      <c r="A370" s="10"/>
    </row>
    <row r="371" ht="12.75">
      <c r="A371" s="10"/>
    </row>
    <row r="372" ht="12.75">
      <c r="A372" s="10"/>
    </row>
    <row r="373" ht="12.75">
      <c r="A373" s="10"/>
    </row>
    <row r="374" ht="12.75">
      <c r="A374" s="10"/>
    </row>
    <row r="375" ht="12.75">
      <c r="A375" s="10"/>
    </row>
    <row r="376" ht="12.75">
      <c r="A376" s="10"/>
    </row>
    <row r="377" ht="12.75">
      <c r="A377" s="10"/>
    </row>
    <row r="378" ht="12.75">
      <c r="A378" s="10"/>
    </row>
    <row r="379" ht="12.75">
      <c r="A379" s="10"/>
    </row>
    <row r="380" ht="12.75">
      <c r="A380" s="10"/>
    </row>
    <row r="381" ht="12.75">
      <c r="A381" s="10"/>
    </row>
    <row r="382" ht="12.75">
      <c r="A382" s="10"/>
    </row>
    <row r="383" ht="12.75">
      <c r="A383" s="10"/>
    </row>
    <row r="384" ht="12.75">
      <c r="A384" s="10"/>
    </row>
    <row r="385" ht="12.75">
      <c r="A385" s="10"/>
    </row>
    <row r="386" ht="12.75">
      <c r="A386" s="10"/>
    </row>
    <row r="387" ht="12.75">
      <c r="A387" s="10"/>
    </row>
    <row r="388" ht="12.75">
      <c r="A388" s="10"/>
    </row>
    <row r="389" ht="12.75">
      <c r="A389" s="10"/>
    </row>
    <row r="390" ht="12.75">
      <c r="A390" s="10"/>
    </row>
    <row r="391" ht="12.75">
      <c r="A391" s="10"/>
    </row>
    <row r="392" ht="12.75">
      <c r="A392" s="10"/>
    </row>
    <row r="393" ht="12.75">
      <c r="A393" s="10"/>
    </row>
    <row r="394" ht="12.75">
      <c r="A394" s="10"/>
    </row>
    <row r="395" ht="12.75">
      <c r="A395" s="10"/>
    </row>
    <row r="396" ht="12.75">
      <c r="A396" s="10"/>
    </row>
    <row r="397" ht="12.75">
      <c r="A397" s="10"/>
    </row>
    <row r="398" ht="12.75">
      <c r="A398" s="10"/>
    </row>
  </sheetData>
  <sheetProtection/>
  <mergeCells count="15">
    <mergeCell ref="L6:L8"/>
    <mergeCell ref="N6:N8"/>
    <mergeCell ref="C6:G6"/>
    <mergeCell ref="M6:M8"/>
    <mergeCell ref="H6:I7"/>
    <mergeCell ref="C7:F7"/>
    <mergeCell ref="Q5:Q8"/>
    <mergeCell ref="M5:P5"/>
    <mergeCell ref="A5:A9"/>
    <mergeCell ref="O6:O8"/>
    <mergeCell ref="P6:P8"/>
    <mergeCell ref="B5:B9"/>
    <mergeCell ref="C5:L5"/>
    <mergeCell ref="J6:K7"/>
    <mergeCell ref="G7:G8"/>
  </mergeCells>
  <printOptions/>
  <pageMargins left="0.44" right="0.4" top="0.48" bottom="0.52" header="0.28" footer="0.3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84"/>
  <sheetViews>
    <sheetView zoomScaleSheetLayoutView="100" workbookViewId="0" topLeftCell="A13">
      <selection activeCell="A32" sqref="A32"/>
    </sheetView>
  </sheetViews>
  <sheetFormatPr defaultColWidth="9.5" defaultRowHeight="12.75"/>
  <cols>
    <col min="1" max="1" width="23.33203125" style="9" customWidth="1"/>
    <col min="2" max="2" width="7.5" style="1" customWidth="1"/>
    <col min="3" max="3" width="6.5" style="1" customWidth="1"/>
    <col min="4" max="4" width="6" style="1" customWidth="1"/>
    <col min="5" max="5" width="5.83203125" style="1" customWidth="1"/>
    <col min="6" max="6" width="6.5" style="1" customWidth="1"/>
    <col min="7" max="7" width="6.16015625" style="1" customWidth="1"/>
    <col min="8" max="8" width="6" style="1" customWidth="1"/>
    <col min="9" max="9" width="6.16015625" style="1" customWidth="1"/>
    <col min="10" max="10" width="7" style="1" customWidth="1"/>
    <col min="11" max="12" width="7.5" style="1" customWidth="1"/>
    <col min="13" max="13" width="6.5" style="1" customWidth="1"/>
    <col min="14" max="15" width="7.16015625" style="1" customWidth="1"/>
    <col min="16" max="16" width="7" style="1" customWidth="1"/>
    <col min="17" max="17" width="6.5" style="2" customWidth="1"/>
    <col min="18" max="18" width="7" style="1" customWidth="1"/>
    <col min="19" max="19" width="4.66015625" style="8" customWidth="1"/>
    <col min="20" max="23" width="8.83203125" style="76" customWidth="1"/>
    <col min="24" max="16384" width="9.5" style="8" customWidth="1"/>
  </cols>
  <sheetData>
    <row r="1" spans="1:23" s="120" customFormat="1" ht="13.5" customHeight="1">
      <c r="A1" s="117" t="s">
        <v>42</v>
      </c>
      <c r="B1" s="118"/>
      <c r="C1" s="118"/>
      <c r="D1" s="118"/>
      <c r="E1" s="118"/>
      <c r="F1" s="118"/>
      <c r="G1" s="118"/>
      <c r="H1" s="118"/>
      <c r="I1" s="118"/>
      <c r="J1" s="118"/>
      <c r="K1" s="119"/>
      <c r="L1" s="119"/>
      <c r="M1" s="119"/>
      <c r="N1" s="119"/>
      <c r="O1" s="119"/>
      <c r="P1" s="119"/>
      <c r="Q1" s="119"/>
      <c r="R1" s="119"/>
      <c r="T1" s="121"/>
      <c r="U1" s="121"/>
      <c r="V1" s="121"/>
      <c r="W1" s="121"/>
    </row>
    <row r="2" spans="1:23" s="120" customFormat="1" ht="13.5" customHeight="1">
      <c r="A2" s="117"/>
      <c r="B2" s="118"/>
      <c r="C2" s="118"/>
      <c r="D2" s="118"/>
      <c r="E2" s="118"/>
      <c r="F2" s="118"/>
      <c r="G2" s="118"/>
      <c r="H2" s="118"/>
      <c r="I2" s="118"/>
      <c r="J2" s="118"/>
      <c r="K2" s="119"/>
      <c r="L2" s="119"/>
      <c r="M2" s="119"/>
      <c r="N2" s="119"/>
      <c r="O2" s="119"/>
      <c r="P2" s="119"/>
      <c r="Q2" s="119"/>
      <c r="R2" s="119"/>
      <c r="T2" s="121"/>
      <c r="U2" s="121"/>
      <c r="V2" s="121"/>
      <c r="W2" s="121"/>
    </row>
    <row r="3" spans="1:23" s="124" customFormat="1" ht="13.5" customHeight="1">
      <c r="A3" s="77" t="s">
        <v>777</v>
      </c>
      <c r="B3" s="122"/>
      <c r="C3" s="122"/>
      <c r="D3" s="122"/>
      <c r="E3" s="122"/>
      <c r="F3" s="122"/>
      <c r="G3" s="122"/>
      <c r="H3" s="122"/>
      <c r="I3" s="122"/>
      <c r="J3" s="122"/>
      <c r="K3" s="123"/>
      <c r="L3" s="123"/>
      <c r="M3" s="123"/>
      <c r="N3" s="123"/>
      <c r="O3" s="123"/>
      <c r="P3" s="123"/>
      <c r="Q3" s="123"/>
      <c r="R3" s="123"/>
      <c r="T3" s="125"/>
      <c r="U3" s="125"/>
      <c r="V3" s="125"/>
      <c r="W3" s="125"/>
    </row>
    <row r="4" spans="2:18" ht="13.5" customHeight="1">
      <c r="B4" s="4"/>
      <c r="C4" s="4"/>
      <c r="D4" s="4"/>
      <c r="E4" s="4"/>
      <c r="F4" s="4"/>
      <c r="G4" s="4"/>
      <c r="H4" s="4"/>
      <c r="I4" s="4"/>
      <c r="J4" s="4"/>
      <c r="K4" s="5"/>
      <c r="L4" s="5"/>
      <c r="M4" s="5"/>
      <c r="N4" s="5"/>
      <c r="O4" s="5"/>
      <c r="P4" s="5"/>
      <c r="Q4" s="5"/>
      <c r="R4" s="5"/>
    </row>
    <row r="5" spans="1:18" ht="13.5" customHeight="1">
      <c r="A5" s="132" t="s">
        <v>776</v>
      </c>
      <c r="B5" s="81" t="s">
        <v>27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</row>
    <row r="6" spans="1:18" ht="13.5" customHeight="1">
      <c r="A6" s="132"/>
      <c r="B6" s="79" t="s">
        <v>22</v>
      </c>
      <c r="C6" s="79"/>
      <c r="D6" s="79"/>
      <c r="E6" s="79"/>
      <c r="F6" s="79"/>
      <c r="G6" s="79"/>
      <c r="H6" s="82" t="s">
        <v>36</v>
      </c>
      <c r="I6" s="82" t="s">
        <v>35</v>
      </c>
      <c r="J6" s="82" t="s">
        <v>34</v>
      </c>
      <c r="K6" s="79" t="s">
        <v>23</v>
      </c>
      <c r="L6" s="79"/>
      <c r="M6" s="79"/>
      <c r="N6" s="79"/>
      <c r="O6" s="79"/>
      <c r="P6" s="79"/>
      <c r="Q6" s="79"/>
      <c r="R6" s="79"/>
    </row>
    <row r="7" spans="1:18" ht="12.75">
      <c r="A7" s="132"/>
      <c r="B7" s="80" t="s">
        <v>24</v>
      </c>
      <c r="C7" s="80"/>
      <c r="D7" s="80" t="s">
        <v>25</v>
      </c>
      <c r="E7" s="80"/>
      <c r="F7" s="80" t="s">
        <v>26</v>
      </c>
      <c r="G7" s="80"/>
      <c r="H7" s="82" t="s">
        <v>44</v>
      </c>
      <c r="I7" s="82" t="s">
        <v>45</v>
      </c>
      <c r="J7" s="82"/>
      <c r="K7" s="79" t="s">
        <v>46</v>
      </c>
      <c r="L7" s="79"/>
      <c r="M7" s="79"/>
      <c r="N7" s="79"/>
      <c r="O7" s="79"/>
      <c r="P7" s="79"/>
      <c r="Q7" s="79"/>
      <c r="R7" s="82" t="s">
        <v>33</v>
      </c>
    </row>
    <row r="8" spans="1:18" ht="12.75">
      <c r="A8" s="132"/>
      <c r="B8" s="80"/>
      <c r="C8" s="80"/>
      <c r="D8" s="80" t="s">
        <v>47</v>
      </c>
      <c r="E8" s="80"/>
      <c r="F8" s="80" t="s">
        <v>48</v>
      </c>
      <c r="G8" s="80"/>
      <c r="H8" s="82" t="s">
        <v>45</v>
      </c>
      <c r="I8" s="82" t="s">
        <v>49</v>
      </c>
      <c r="J8" s="82"/>
      <c r="K8" s="78" t="s">
        <v>50</v>
      </c>
      <c r="L8" s="79" t="s">
        <v>51</v>
      </c>
      <c r="M8" s="79"/>
      <c r="N8" s="79"/>
      <c r="O8" s="79"/>
      <c r="P8" s="79"/>
      <c r="Q8" s="79"/>
      <c r="R8" s="82"/>
    </row>
    <row r="9" spans="1:18" ht="12.75">
      <c r="A9" s="132"/>
      <c r="B9" s="78" t="s">
        <v>38</v>
      </c>
      <c r="C9" s="78" t="s">
        <v>40</v>
      </c>
      <c r="D9" s="78" t="s">
        <v>38</v>
      </c>
      <c r="E9" s="78" t="s">
        <v>40</v>
      </c>
      <c r="F9" s="78" t="s">
        <v>41</v>
      </c>
      <c r="G9" s="78" t="s">
        <v>40</v>
      </c>
      <c r="H9" s="82" t="s">
        <v>52</v>
      </c>
      <c r="I9" s="82" t="s">
        <v>53</v>
      </c>
      <c r="J9" s="82"/>
      <c r="K9" s="78"/>
      <c r="L9" s="78" t="s">
        <v>54</v>
      </c>
      <c r="M9" s="78" t="s">
        <v>28</v>
      </c>
      <c r="N9" s="78" t="s">
        <v>29</v>
      </c>
      <c r="O9" s="78" t="s">
        <v>30</v>
      </c>
      <c r="P9" s="78" t="s">
        <v>31</v>
      </c>
      <c r="Q9" s="78" t="s">
        <v>32</v>
      </c>
      <c r="R9" s="82"/>
    </row>
    <row r="10" spans="1:18" ht="12.75">
      <c r="A10" s="132"/>
      <c r="B10" s="78" t="s">
        <v>37</v>
      </c>
      <c r="C10" s="78" t="s">
        <v>39</v>
      </c>
      <c r="D10" s="78" t="s">
        <v>37</v>
      </c>
      <c r="E10" s="78" t="s">
        <v>39</v>
      </c>
      <c r="F10" s="78" t="s">
        <v>55</v>
      </c>
      <c r="G10" s="78" t="s">
        <v>39</v>
      </c>
      <c r="H10" s="82"/>
      <c r="I10" s="82" t="s">
        <v>49</v>
      </c>
      <c r="J10" s="82"/>
      <c r="K10" s="78"/>
      <c r="L10" s="78"/>
      <c r="M10" s="78" t="s">
        <v>56</v>
      </c>
      <c r="N10" s="78" t="s">
        <v>57</v>
      </c>
      <c r="O10" s="78" t="s">
        <v>57</v>
      </c>
      <c r="P10" s="78" t="s">
        <v>57</v>
      </c>
      <c r="Q10" s="78" t="s">
        <v>58</v>
      </c>
      <c r="R10" s="82"/>
    </row>
    <row r="11" spans="1:18" ht="13.5" customHeight="1">
      <c r="A11" s="132"/>
      <c r="B11" s="78" t="s">
        <v>59</v>
      </c>
      <c r="C11" s="78" t="s">
        <v>59</v>
      </c>
      <c r="D11" s="78" t="s">
        <v>59</v>
      </c>
      <c r="E11" s="78" t="s">
        <v>59</v>
      </c>
      <c r="F11" s="78"/>
      <c r="G11" s="78" t="s">
        <v>59</v>
      </c>
      <c r="H11" s="82"/>
      <c r="I11" s="82"/>
      <c r="J11" s="82"/>
      <c r="K11" s="78"/>
      <c r="L11" s="78"/>
      <c r="M11" s="78"/>
      <c r="N11" s="78"/>
      <c r="O11" s="78"/>
      <c r="P11" s="78"/>
      <c r="Q11" s="78"/>
      <c r="R11" s="82"/>
    </row>
    <row r="12" spans="1:18" ht="13.5" customHeight="1">
      <c r="A12" s="132"/>
      <c r="B12" s="78"/>
      <c r="C12" s="78"/>
      <c r="D12" s="78"/>
      <c r="E12" s="78"/>
      <c r="F12" s="78"/>
      <c r="G12" s="78"/>
      <c r="H12" s="82"/>
      <c r="I12" s="82"/>
      <c r="J12" s="82"/>
      <c r="K12" s="78"/>
      <c r="L12" s="78"/>
      <c r="M12" s="78"/>
      <c r="N12" s="78"/>
      <c r="O12" s="78"/>
      <c r="P12" s="78"/>
      <c r="Q12" s="78"/>
      <c r="R12" s="82"/>
    </row>
    <row r="13" spans="1:18" ht="13.5" customHeight="1">
      <c r="A13" s="132"/>
      <c r="B13" s="78"/>
      <c r="C13" s="78"/>
      <c r="D13" s="78"/>
      <c r="E13" s="78"/>
      <c r="F13" s="78"/>
      <c r="G13" s="78"/>
      <c r="H13" s="82"/>
      <c r="I13" s="82"/>
      <c r="J13" s="82"/>
      <c r="K13" s="78"/>
      <c r="L13" s="78"/>
      <c r="M13" s="78"/>
      <c r="N13" s="78"/>
      <c r="O13" s="78"/>
      <c r="P13" s="78"/>
      <c r="Q13" s="78"/>
      <c r="R13" s="82"/>
    </row>
    <row r="14" spans="1:18" ht="12.75">
      <c r="A14" s="132"/>
      <c r="B14" s="78"/>
      <c r="C14" s="78"/>
      <c r="D14" s="78"/>
      <c r="E14" s="78"/>
      <c r="F14" s="78"/>
      <c r="G14" s="78"/>
      <c r="H14" s="82"/>
      <c r="I14" s="82"/>
      <c r="J14" s="82"/>
      <c r="K14" s="78"/>
      <c r="L14" s="78"/>
      <c r="M14" s="78"/>
      <c r="N14" s="78"/>
      <c r="O14" s="78"/>
      <c r="P14" s="78"/>
      <c r="Q14" s="78"/>
      <c r="R14" s="82"/>
    </row>
    <row r="15" spans="1:23" s="11" customFormat="1" ht="14.25" customHeight="1">
      <c r="A15" s="132"/>
      <c r="B15" s="131" t="s">
        <v>60</v>
      </c>
      <c r="C15" s="131" t="s">
        <v>61</v>
      </c>
      <c r="D15" s="131" t="s">
        <v>62</v>
      </c>
      <c r="E15" s="131" t="s">
        <v>63</v>
      </c>
      <c r="F15" s="131" t="s">
        <v>64</v>
      </c>
      <c r="G15" s="131" t="s">
        <v>65</v>
      </c>
      <c r="H15" s="131" t="s">
        <v>66</v>
      </c>
      <c r="I15" s="131" t="s">
        <v>67</v>
      </c>
      <c r="J15" s="131" t="s">
        <v>68</v>
      </c>
      <c r="K15" s="131" t="s">
        <v>69</v>
      </c>
      <c r="L15" s="131" t="s">
        <v>70</v>
      </c>
      <c r="M15" s="131" t="s">
        <v>71</v>
      </c>
      <c r="N15" s="131" t="s">
        <v>72</v>
      </c>
      <c r="O15" s="131" t="s">
        <v>73</v>
      </c>
      <c r="P15" s="131" t="s">
        <v>74</v>
      </c>
      <c r="Q15" s="131" t="s">
        <v>75</v>
      </c>
      <c r="R15" s="131" t="s">
        <v>76</v>
      </c>
      <c r="T15" s="76"/>
      <c r="U15" s="76"/>
      <c r="V15" s="76"/>
      <c r="W15" s="76"/>
    </row>
    <row r="16" spans="1:18" ht="45" customHeight="1">
      <c r="A16" s="130" t="s">
        <v>780</v>
      </c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9">
        <f aca="true" t="shared" si="0" ref="L16:L22">SUM(M16:Q16)</f>
        <v>0</v>
      </c>
      <c r="M16" s="128"/>
      <c r="N16" s="128"/>
      <c r="O16" s="128"/>
      <c r="P16" s="128"/>
      <c r="Q16" s="128"/>
      <c r="R16" s="128"/>
    </row>
    <row r="17" spans="1:18" ht="45" customHeight="1">
      <c r="A17" s="127"/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9">
        <f t="shared" si="0"/>
        <v>0</v>
      </c>
      <c r="M17" s="128"/>
      <c r="N17" s="128"/>
      <c r="O17" s="128"/>
      <c r="P17" s="128"/>
      <c r="Q17" s="128"/>
      <c r="R17" s="128"/>
    </row>
    <row r="18" spans="1:18" ht="45" customHeight="1">
      <c r="A18" s="127"/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9">
        <f t="shared" si="0"/>
        <v>0</v>
      </c>
      <c r="M18" s="128"/>
      <c r="N18" s="128"/>
      <c r="O18" s="128"/>
      <c r="P18" s="128"/>
      <c r="Q18" s="128"/>
      <c r="R18" s="128"/>
    </row>
    <row r="19" spans="1:18" ht="45" customHeight="1">
      <c r="A19" s="127"/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9">
        <f t="shared" si="0"/>
        <v>0</v>
      </c>
      <c r="M19" s="128"/>
      <c r="N19" s="128"/>
      <c r="O19" s="128"/>
      <c r="P19" s="128"/>
      <c r="Q19" s="128"/>
      <c r="R19" s="128"/>
    </row>
    <row r="20" spans="1:18" ht="45" customHeight="1">
      <c r="A20" s="127"/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9">
        <f t="shared" si="0"/>
        <v>0</v>
      </c>
      <c r="M20" s="128"/>
      <c r="N20" s="128"/>
      <c r="O20" s="128"/>
      <c r="P20" s="128"/>
      <c r="Q20" s="128"/>
      <c r="R20" s="128"/>
    </row>
    <row r="21" spans="1:18" ht="45" customHeight="1">
      <c r="A21" s="127"/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9">
        <f t="shared" si="0"/>
        <v>0</v>
      </c>
      <c r="M21" s="128"/>
      <c r="N21" s="128"/>
      <c r="O21" s="128"/>
      <c r="P21" s="128"/>
      <c r="Q21" s="128"/>
      <c r="R21" s="128"/>
    </row>
    <row r="22" spans="1:18" ht="45" customHeight="1">
      <c r="A22" s="127"/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9">
        <f t="shared" si="0"/>
        <v>0</v>
      </c>
      <c r="M22" s="128"/>
      <c r="N22" s="128"/>
      <c r="O22" s="128"/>
      <c r="P22" s="128"/>
      <c r="Q22" s="128"/>
      <c r="R22" s="128"/>
    </row>
    <row r="23" spans="1:3" ht="12.75">
      <c r="A23" s="12"/>
      <c r="B23" s="7"/>
      <c r="C23" s="3"/>
    </row>
    <row r="24" spans="1:3" ht="12.75">
      <c r="A24" s="12"/>
      <c r="B24" s="7"/>
      <c r="C24" s="3"/>
    </row>
    <row r="25" spans="1:3" ht="12.75">
      <c r="A25" s="12"/>
      <c r="B25" s="7"/>
      <c r="C25" s="3"/>
    </row>
    <row r="26" spans="1:3" ht="12.75">
      <c r="A26" s="12"/>
      <c r="B26" s="7"/>
      <c r="C26" s="3"/>
    </row>
    <row r="27" spans="1:3" ht="12.75">
      <c r="A27" s="12"/>
      <c r="B27" s="7"/>
      <c r="C27" s="3"/>
    </row>
    <row r="28" spans="1:3" ht="12.75">
      <c r="A28" s="12"/>
      <c r="B28" s="7"/>
      <c r="C28" s="3"/>
    </row>
    <row r="29" spans="1:3" ht="12.75">
      <c r="A29" s="12"/>
      <c r="B29" s="7"/>
      <c r="C29" s="3"/>
    </row>
    <row r="30" spans="1:3" ht="12.75">
      <c r="A30" s="12"/>
      <c r="B30" s="7"/>
      <c r="C30" s="3"/>
    </row>
    <row r="31" spans="1:3" ht="12.75">
      <c r="A31" s="12"/>
      <c r="B31" s="7"/>
      <c r="C31" s="3"/>
    </row>
    <row r="32" spans="1:3" ht="12.75">
      <c r="A32" s="12"/>
      <c r="B32" s="7"/>
      <c r="C32" s="3"/>
    </row>
    <row r="33" spans="1:3" ht="12.75">
      <c r="A33" s="12"/>
      <c r="B33" s="7"/>
      <c r="C33" s="3"/>
    </row>
    <row r="34" spans="1:3" ht="12.75">
      <c r="A34" s="12"/>
      <c r="B34" s="7"/>
      <c r="C34" s="3"/>
    </row>
    <row r="35" spans="1:3" ht="12.75">
      <c r="A35" s="12"/>
      <c r="B35" s="7"/>
      <c r="C35" s="3"/>
    </row>
    <row r="36" spans="1:3" ht="12.75">
      <c r="A36" s="12"/>
      <c r="B36" s="7"/>
      <c r="C36" s="3"/>
    </row>
    <row r="37" spans="1:3" ht="12.75">
      <c r="A37" s="12"/>
      <c r="B37" s="7"/>
      <c r="C37" s="3"/>
    </row>
    <row r="38" spans="1:3" ht="12.75">
      <c r="A38" s="12"/>
      <c r="B38" s="7"/>
      <c r="C38" s="3"/>
    </row>
    <row r="39" spans="1:3" ht="12.75">
      <c r="A39" s="12"/>
      <c r="B39" s="7"/>
      <c r="C39" s="3"/>
    </row>
    <row r="40" spans="1:3" ht="12.75">
      <c r="A40" s="12"/>
      <c r="B40" s="7"/>
      <c r="C40" s="3"/>
    </row>
    <row r="41" spans="1:3" ht="12.75">
      <c r="A41" s="12"/>
      <c r="B41" s="7"/>
      <c r="C41" s="3"/>
    </row>
    <row r="42" spans="1:3" ht="12.75">
      <c r="A42" s="12"/>
      <c r="B42" s="7"/>
      <c r="C42" s="3"/>
    </row>
    <row r="43" spans="1:3" ht="12.75">
      <c r="A43" s="12"/>
      <c r="B43" s="7"/>
      <c r="C43" s="3"/>
    </row>
    <row r="44" spans="1:3" ht="12.75">
      <c r="A44" s="12"/>
      <c r="B44" s="7"/>
      <c r="C44" s="3"/>
    </row>
    <row r="45" spans="1:3" ht="12.75">
      <c r="A45" s="12"/>
      <c r="B45" s="7"/>
      <c r="C45" s="3"/>
    </row>
    <row r="46" spans="1:3" ht="12.75">
      <c r="A46" s="12"/>
      <c r="B46" s="7"/>
      <c r="C46" s="3"/>
    </row>
    <row r="47" spans="1:3" ht="12.75">
      <c r="A47" s="12"/>
      <c r="B47" s="7"/>
      <c r="C47" s="3"/>
    </row>
    <row r="48" spans="1:3" ht="12.75">
      <c r="A48" s="12"/>
      <c r="B48" s="7"/>
      <c r="C48" s="3"/>
    </row>
    <row r="49" spans="1:3" ht="12.75">
      <c r="A49" s="12"/>
      <c r="B49" s="7"/>
      <c r="C49" s="3"/>
    </row>
    <row r="50" spans="1:3" ht="12.75">
      <c r="A50" s="12"/>
      <c r="B50" s="7"/>
      <c r="C50" s="3"/>
    </row>
    <row r="51" spans="1:3" ht="12.75">
      <c r="A51" s="12"/>
      <c r="B51" s="7"/>
      <c r="C51" s="3"/>
    </row>
    <row r="52" spans="1:3" ht="12.75">
      <c r="A52" s="12"/>
      <c r="B52" s="7"/>
      <c r="C52" s="3"/>
    </row>
    <row r="53" spans="1:3" ht="12.75">
      <c r="A53" s="12"/>
      <c r="B53" s="7"/>
      <c r="C53" s="3"/>
    </row>
    <row r="54" spans="1:3" ht="12.75">
      <c r="A54" s="12"/>
      <c r="B54" s="7"/>
      <c r="C54" s="3"/>
    </row>
    <row r="55" spans="1:3" ht="12.75">
      <c r="A55" s="12"/>
      <c r="B55" s="7"/>
      <c r="C55" s="3"/>
    </row>
    <row r="56" spans="1:3" ht="12.75">
      <c r="A56" s="12"/>
      <c r="B56" s="7"/>
      <c r="C56" s="3"/>
    </row>
    <row r="57" spans="1:3" ht="12.75">
      <c r="A57" s="12"/>
      <c r="B57" s="7"/>
      <c r="C57" s="3"/>
    </row>
    <row r="58" spans="1:3" ht="12.75">
      <c r="A58" s="12"/>
      <c r="B58" s="7"/>
      <c r="C58" s="3"/>
    </row>
    <row r="59" spans="1:3" ht="12.75">
      <c r="A59" s="12"/>
      <c r="B59" s="7"/>
      <c r="C59" s="3"/>
    </row>
    <row r="60" spans="1:3" ht="12.75">
      <c r="A60" s="12"/>
      <c r="B60" s="7"/>
      <c r="C60" s="3"/>
    </row>
    <row r="61" spans="1:3" ht="12.75">
      <c r="A61" s="12"/>
      <c r="B61" s="7"/>
      <c r="C61" s="3"/>
    </row>
    <row r="62" spans="1:3" ht="12.75">
      <c r="A62" s="12"/>
      <c r="B62" s="7"/>
      <c r="C62" s="3"/>
    </row>
    <row r="63" spans="1:3" ht="12.75">
      <c r="A63" s="12"/>
      <c r="B63" s="7"/>
      <c r="C63" s="3"/>
    </row>
    <row r="64" spans="1:3" ht="12.75">
      <c r="A64" s="12"/>
      <c r="B64" s="7"/>
      <c r="C64" s="3"/>
    </row>
    <row r="65" spans="1:3" ht="12.75">
      <c r="A65" s="12"/>
      <c r="B65" s="7"/>
      <c r="C65" s="3"/>
    </row>
    <row r="66" spans="1:3" ht="12.75">
      <c r="A66" s="12"/>
      <c r="B66" s="7"/>
      <c r="C66" s="3"/>
    </row>
    <row r="67" spans="1:3" ht="12.75">
      <c r="A67" s="12"/>
      <c r="B67" s="7"/>
      <c r="C67" s="3"/>
    </row>
    <row r="68" spans="1:3" ht="12.75">
      <c r="A68" s="12"/>
      <c r="B68" s="7"/>
      <c r="C68" s="3"/>
    </row>
    <row r="69" spans="1:3" ht="12.75">
      <c r="A69" s="12"/>
      <c r="B69" s="7"/>
      <c r="C69" s="3"/>
    </row>
    <row r="70" spans="1:3" ht="12.75">
      <c r="A70" s="12"/>
      <c r="B70" s="7"/>
      <c r="C70" s="3"/>
    </row>
    <row r="71" spans="1:3" ht="12.75">
      <c r="A71" s="12"/>
      <c r="B71" s="7"/>
      <c r="C71" s="3"/>
    </row>
    <row r="72" spans="1:3" ht="12.75">
      <c r="A72" s="12"/>
      <c r="B72" s="7"/>
      <c r="C72" s="3"/>
    </row>
    <row r="73" spans="1:3" ht="12.75">
      <c r="A73" s="12"/>
      <c r="B73" s="7"/>
      <c r="C73" s="3"/>
    </row>
    <row r="74" spans="1:3" ht="12.75">
      <c r="A74" s="12"/>
      <c r="B74" s="7"/>
      <c r="C74" s="3"/>
    </row>
    <row r="75" spans="1:3" ht="12.75">
      <c r="A75" s="12"/>
      <c r="B75" s="7"/>
      <c r="C75" s="3"/>
    </row>
    <row r="76" spans="1:3" ht="12.75">
      <c r="A76" s="12"/>
      <c r="B76" s="7"/>
      <c r="C76" s="3"/>
    </row>
    <row r="77" spans="1:3" ht="12.75">
      <c r="A77" s="12"/>
      <c r="B77" s="7"/>
      <c r="C77" s="3"/>
    </row>
    <row r="78" spans="1:3" ht="12.75">
      <c r="A78" s="12"/>
      <c r="B78" s="7"/>
      <c r="C78" s="3"/>
    </row>
    <row r="79" spans="1:3" ht="12.75">
      <c r="A79" s="12"/>
      <c r="B79" s="7"/>
      <c r="C79" s="3"/>
    </row>
    <row r="80" spans="1:3" ht="12.75">
      <c r="A80" s="12"/>
      <c r="B80" s="7"/>
      <c r="C80" s="3"/>
    </row>
    <row r="81" spans="1:3" ht="12.75">
      <c r="A81" s="12"/>
      <c r="B81" s="7"/>
      <c r="C81" s="3"/>
    </row>
    <row r="82" spans="1:3" ht="12.75">
      <c r="A82" s="12"/>
      <c r="B82" s="7"/>
      <c r="C82" s="3"/>
    </row>
    <row r="83" spans="1:3" ht="12.75">
      <c r="A83" s="12"/>
      <c r="B83" s="7"/>
      <c r="C83" s="3"/>
    </row>
    <row r="84" spans="1:3" ht="12.75">
      <c r="A84" s="12"/>
      <c r="B84" s="7"/>
      <c r="C84" s="3"/>
    </row>
    <row r="85" spans="1:3" ht="12.75">
      <c r="A85" s="12"/>
      <c r="B85" s="7"/>
      <c r="C85" s="3"/>
    </row>
    <row r="86" spans="1:3" ht="12.75">
      <c r="A86" s="12"/>
      <c r="B86" s="7"/>
      <c r="C86" s="3"/>
    </row>
    <row r="87" spans="1:3" ht="12.75">
      <c r="A87" s="12"/>
      <c r="B87" s="7"/>
      <c r="C87" s="3"/>
    </row>
    <row r="88" spans="1:3" ht="12.75">
      <c r="A88" s="12"/>
      <c r="B88" s="7"/>
      <c r="C88" s="3"/>
    </row>
    <row r="89" spans="1:3" ht="12.75">
      <c r="A89" s="12"/>
      <c r="B89" s="7"/>
      <c r="C89" s="3"/>
    </row>
    <row r="90" spans="1:3" ht="12.75">
      <c r="A90" s="12"/>
      <c r="B90" s="7"/>
      <c r="C90" s="3"/>
    </row>
    <row r="91" spans="1:3" ht="12.75">
      <c r="A91" s="12"/>
      <c r="B91" s="7"/>
      <c r="C91" s="3"/>
    </row>
    <row r="92" spans="1:3" ht="12.75">
      <c r="A92" s="12"/>
      <c r="B92" s="7"/>
      <c r="C92" s="3"/>
    </row>
    <row r="93" spans="1:3" ht="12.75">
      <c r="A93" s="12"/>
      <c r="B93" s="7"/>
      <c r="C93" s="3"/>
    </row>
    <row r="94" spans="1:3" ht="12.75">
      <c r="A94" s="12"/>
      <c r="B94" s="7"/>
      <c r="C94" s="3"/>
    </row>
    <row r="95" spans="1:3" ht="12.75">
      <c r="A95" s="12"/>
      <c r="B95" s="7"/>
      <c r="C95" s="3"/>
    </row>
    <row r="96" spans="1:3" ht="12.75">
      <c r="A96" s="12"/>
      <c r="B96" s="7"/>
      <c r="C96" s="3"/>
    </row>
    <row r="97" spans="1:3" ht="12.75">
      <c r="A97" s="12"/>
      <c r="B97" s="7"/>
      <c r="C97" s="3"/>
    </row>
    <row r="98" spans="1:3" ht="12.75">
      <c r="A98" s="12"/>
      <c r="B98" s="7"/>
      <c r="C98" s="3"/>
    </row>
    <row r="99" spans="1:3" ht="12.75">
      <c r="A99" s="12"/>
      <c r="B99" s="7"/>
      <c r="C99" s="3"/>
    </row>
    <row r="100" spans="1:3" ht="12.75">
      <c r="A100" s="12"/>
      <c r="B100" s="7"/>
      <c r="C100" s="3"/>
    </row>
    <row r="101" spans="1:3" ht="12.75">
      <c r="A101" s="12"/>
      <c r="B101" s="7"/>
      <c r="C101" s="3"/>
    </row>
    <row r="102" spans="1:3" ht="12.75">
      <c r="A102" s="12"/>
      <c r="B102" s="7"/>
      <c r="C102" s="3"/>
    </row>
    <row r="103" spans="1:3" ht="12.75">
      <c r="A103" s="12"/>
      <c r="B103" s="7"/>
      <c r="C103" s="3"/>
    </row>
    <row r="104" spans="1:3" ht="12.75">
      <c r="A104" s="12"/>
      <c r="B104" s="7"/>
      <c r="C104" s="3"/>
    </row>
    <row r="105" spans="1:3" ht="12.75">
      <c r="A105" s="12"/>
      <c r="B105" s="7"/>
      <c r="C105" s="3"/>
    </row>
    <row r="106" spans="1:3" ht="12.75">
      <c r="A106" s="12"/>
      <c r="B106" s="7"/>
      <c r="C106" s="3"/>
    </row>
    <row r="107" spans="1:3" ht="12.75">
      <c r="A107" s="12"/>
      <c r="B107" s="7"/>
      <c r="C107" s="3"/>
    </row>
    <row r="108" spans="1:3" ht="12.75">
      <c r="A108" s="12"/>
      <c r="B108" s="7"/>
      <c r="C108" s="3"/>
    </row>
    <row r="109" spans="1:3" ht="12.75">
      <c r="A109" s="12"/>
      <c r="B109" s="7"/>
      <c r="C109" s="3"/>
    </row>
    <row r="110" spans="1:3" ht="12.75">
      <c r="A110" s="12"/>
      <c r="B110" s="7"/>
      <c r="C110" s="3"/>
    </row>
    <row r="111" spans="1:3" ht="12.75">
      <c r="A111" s="12"/>
      <c r="B111" s="7"/>
      <c r="C111" s="3"/>
    </row>
    <row r="112" spans="1:3" ht="12.75">
      <c r="A112" s="12"/>
      <c r="B112" s="7"/>
      <c r="C112" s="3"/>
    </row>
    <row r="113" spans="1:3" ht="12.75">
      <c r="A113" s="12"/>
      <c r="B113" s="7"/>
      <c r="C113" s="3"/>
    </row>
    <row r="114" spans="1:3" ht="12.75">
      <c r="A114" s="12"/>
      <c r="B114" s="7"/>
      <c r="C114" s="3"/>
    </row>
    <row r="115" spans="1:3" ht="12.75">
      <c r="A115" s="12"/>
      <c r="B115" s="7"/>
      <c r="C115" s="3"/>
    </row>
    <row r="116" spans="1:3" ht="12.75">
      <c r="A116" s="12"/>
      <c r="B116" s="7"/>
      <c r="C116" s="3"/>
    </row>
    <row r="117" spans="1:3" ht="12.75">
      <c r="A117" s="12"/>
      <c r="B117" s="7"/>
      <c r="C117" s="3"/>
    </row>
    <row r="118" spans="1:3" ht="12.75">
      <c r="A118" s="12"/>
      <c r="B118" s="7"/>
      <c r="C118" s="3"/>
    </row>
    <row r="119" spans="1:3" ht="12.75">
      <c r="A119" s="12"/>
      <c r="B119" s="7"/>
      <c r="C119" s="3"/>
    </row>
    <row r="120" spans="1:3" ht="12.75">
      <c r="A120" s="12"/>
      <c r="B120" s="7"/>
      <c r="C120" s="3"/>
    </row>
    <row r="121" spans="1:3" ht="12.75">
      <c r="A121" s="12"/>
      <c r="B121" s="7"/>
      <c r="C121" s="3"/>
    </row>
    <row r="122" spans="1:3" ht="12.75">
      <c r="A122" s="12"/>
      <c r="B122" s="7"/>
      <c r="C122" s="3"/>
    </row>
    <row r="123" spans="1:3" ht="12.75">
      <c r="A123" s="12"/>
      <c r="B123" s="7"/>
      <c r="C123" s="3"/>
    </row>
    <row r="124" spans="1:3" ht="12.75">
      <c r="A124" s="12"/>
      <c r="B124" s="7"/>
      <c r="C124" s="3"/>
    </row>
    <row r="125" spans="1:3" ht="12.75">
      <c r="A125" s="12"/>
      <c r="B125" s="7"/>
      <c r="C125" s="3"/>
    </row>
    <row r="126" spans="1:3" ht="12.75">
      <c r="A126" s="12"/>
      <c r="B126" s="7"/>
      <c r="C126" s="3"/>
    </row>
    <row r="127" spans="1:3" ht="12.75">
      <c r="A127" s="12"/>
      <c r="B127" s="7"/>
      <c r="C127" s="3"/>
    </row>
    <row r="128" spans="1:3" ht="12.75">
      <c r="A128" s="12"/>
      <c r="B128" s="7"/>
      <c r="C128" s="3"/>
    </row>
    <row r="129" spans="1:3" ht="12.75">
      <c r="A129" s="12"/>
      <c r="B129" s="7"/>
      <c r="C129" s="3"/>
    </row>
    <row r="130" spans="1:3" ht="12.75">
      <c r="A130" s="12"/>
      <c r="B130" s="7"/>
      <c r="C130" s="3"/>
    </row>
    <row r="131" spans="1:3" ht="12.75">
      <c r="A131" s="12"/>
      <c r="B131" s="7"/>
      <c r="C131" s="3"/>
    </row>
    <row r="132" spans="1:3" ht="12.75">
      <c r="A132" s="12"/>
      <c r="B132" s="7"/>
      <c r="C132" s="3"/>
    </row>
    <row r="133" spans="1:3" ht="12.75">
      <c r="A133" s="12"/>
      <c r="B133" s="7"/>
      <c r="C133" s="3"/>
    </row>
    <row r="134" spans="1:3" ht="12.75">
      <c r="A134" s="12"/>
      <c r="B134" s="7"/>
      <c r="C134" s="3"/>
    </row>
    <row r="135" spans="1:3" ht="12.75">
      <c r="A135" s="12"/>
      <c r="B135" s="7"/>
      <c r="C135" s="3"/>
    </row>
    <row r="136" spans="1:3" ht="12.75">
      <c r="A136" s="12"/>
      <c r="B136" s="7"/>
      <c r="C136" s="3"/>
    </row>
    <row r="137" spans="1:3" ht="12.75">
      <c r="A137" s="12"/>
      <c r="B137" s="7"/>
      <c r="C137" s="3"/>
    </row>
    <row r="138" spans="1:3" ht="12.75">
      <c r="A138" s="12"/>
      <c r="B138" s="7"/>
      <c r="C138" s="3"/>
    </row>
    <row r="139" spans="1:3" ht="12.75">
      <c r="A139" s="12"/>
      <c r="B139" s="7"/>
      <c r="C139" s="3"/>
    </row>
    <row r="140" spans="1:3" ht="12.75">
      <c r="A140" s="12"/>
      <c r="B140" s="7"/>
      <c r="C140" s="3"/>
    </row>
    <row r="141" spans="1:3" ht="12.75">
      <c r="A141" s="12"/>
      <c r="B141" s="7"/>
      <c r="C141" s="3"/>
    </row>
    <row r="142" spans="1:3" ht="12.75">
      <c r="A142" s="12"/>
      <c r="B142" s="7"/>
      <c r="C142" s="3"/>
    </row>
    <row r="143" spans="1:3" ht="12.75">
      <c r="A143" s="12"/>
      <c r="B143" s="7"/>
      <c r="C143" s="3"/>
    </row>
    <row r="144" spans="1:3" ht="12.75">
      <c r="A144" s="12"/>
      <c r="B144" s="7"/>
      <c r="C144" s="3"/>
    </row>
    <row r="145" spans="1:3" ht="12.75">
      <c r="A145" s="12"/>
      <c r="B145" s="7"/>
      <c r="C145" s="3"/>
    </row>
    <row r="146" spans="1:3" ht="12.75">
      <c r="A146" s="12"/>
      <c r="B146" s="7"/>
      <c r="C146" s="3"/>
    </row>
    <row r="147" spans="1:3" ht="12.75">
      <c r="A147" s="12"/>
      <c r="B147" s="7"/>
      <c r="C147" s="3"/>
    </row>
    <row r="148" spans="1:3" ht="12.75">
      <c r="A148" s="12"/>
      <c r="B148" s="7"/>
      <c r="C148" s="3"/>
    </row>
    <row r="149" spans="1:3" ht="12.75">
      <c r="A149" s="12"/>
      <c r="B149" s="7"/>
      <c r="C149" s="3"/>
    </row>
    <row r="150" spans="1:3" ht="12.75">
      <c r="A150" s="12"/>
      <c r="B150" s="7"/>
      <c r="C150" s="3"/>
    </row>
    <row r="151" spans="1:3" ht="12.75">
      <c r="A151" s="12"/>
      <c r="B151" s="7"/>
      <c r="C151" s="3"/>
    </row>
    <row r="152" spans="1:3" ht="12.75">
      <c r="A152" s="12"/>
      <c r="B152" s="7"/>
      <c r="C152" s="3"/>
    </row>
    <row r="153" spans="1:3" ht="12.75">
      <c r="A153" s="12"/>
      <c r="B153" s="7"/>
      <c r="C153" s="3"/>
    </row>
    <row r="154" spans="1:3" ht="12.75">
      <c r="A154" s="12"/>
      <c r="B154" s="7"/>
      <c r="C154" s="3"/>
    </row>
    <row r="155" spans="1:3" ht="12.75">
      <c r="A155" s="12"/>
      <c r="B155" s="7"/>
      <c r="C155" s="3"/>
    </row>
    <row r="156" spans="1:3" ht="12.75">
      <c r="A156" s="12"/>
      <c r="B156" s="7"/>
      <c r="C156" s="3"/>
    </row>
    <row r="157" spans="1:3" ht="12.75">
      <c r="A157" s="12"/>
      <c r="B157" s="7"/>
      <c r="C157" s="3"/>
    </row>
    <row r="158" spans="1:3" ht="12.75">
      <c r="A158" s="12"/>
      <c r="B158" s="7"/>
      <c r="C158" s="3"/>
    </row>
    <row r="159" spans="1:3" ht="12.75">
      <c r="A159" s="12"/>
      <c r="B159" s="7"/>
      <c r="C159" s="3"/>
    </row>
    <row r="160" spans="1:3" ht="12.75">
      <c r="A160" s="12"/>
      <c r="B160" s="7"/>
      <c r="C160" s="3"/>
    </row>
    <row r="161" spans="1:3" ht="12.75">
      <c r="A161" s="12"/>
      <c r="B161" s="7"/>
      <c r="C161" s="3"/>
    </row>
    <row r="162" spans="1:3" ht="12.75">
      <c r="A162" s="12"/>
      <c r="B162" s="7"/>
      <c r="C162" s="3"/>
    </row>
    <row r="163" spans="1:3" ht="12.75">
      <c r="A163" s="12"/>
      <c r="B163" s="7"/>
      <c r="C163" s="3"/>
    </row>
    <row r="164" spans="1:3" ht="12.75">
      <c r="A164" s="12"/>
      <c r="B164" s="7"/>
      <c r="C164" s="3"/>
    </row>
    <row r="165" spans="1:3" ht="12.75">
      <c r="A165" s="12"/>
      <c r="B165" s="7"/>
      <c r="C165" s="3"/>
    </row>
    <row r="166" spans="1:3" ht="12.75">
      <c r="A166" s="12"/>
      <c r="B166" s="7"/>
      <c r="C166" s="3"/>
    </row>
    <row r="167" spans="1:3" ht="12.75">
      <c r="A167" s="12"/>
      <c r="B167" s="7"/>
      <c r="C167" s="3"/>
    </row>
    <row r="168" spans="1:3" ht="12.75">
      <c r="A168" s="12"/>
      <c r="B168" s="7"/>
      <c r="C168" s="3"/>
    </row>
    <row r="169" spans="1:3" ht="12.75">
      <c r="A169" s="12"/>
      <c r="B169" s="7"/>
      <c r="C169" s="3"/>
    </row>
    <row r="170" spans="1:3" ht="12.75">
      <c r="A170" s="12"/>
      <c r="B170" s="7"/>
      <c r="C170" s="3"/>
    </row>
    <row r="171" spans="1:3" ht="12.75">
      <c r="A171" s="12"/>
      <c r="B171" s="7"/>
      <c r="C171" s="3"/>
    </row>
    <row r="172" spans="1:3" ht="12.75">
      <c r="A172" s="12"/>
      <c r="B172" s="7"/>
      <c r="C172" s="3"/>
    </row>
    <row r="173" spans="1:3" ht="12.75">
      <c r="A173" s="12"/>
      <c r="B173" s="7"/>
      <c r="C173" s="3"/>
    </row>
    <row r="174" spans="1:3" ht="12.75">
      <c r="A174" s="12"/>
      <c r="B174" s="7"/>
      <c r="C174" s="3"/>
    </row>
    <row r="175" spans="1:3" ht="12.75">
      <c r="A175" s="12"/>
      <c r="B175" s="7"/>
      <c r="C175" s="3"/>
    </row>
    <row r="176" spans="1:3" ht="12.75">
      <c r="A176" s="12"/>
      <c r="B176" s="7"/>
      <c r="C176" s="3"/>
    </row>
    <row r="177" spans="1:3" ht="12.75">
      <c r="A177" s="12"/>
      <c r="B177" s="7"/>
      <c r="C177" s="3"/>
    </row>
    <row r="178" spans="1:3" ht="12.75">
      <c r="A178" s="12"/>
      <c r="B178" s="7"/>
      <c r="C178" s="3"/>
    </row>
    <row r="179" spans="1:3" ht="12.75">
      <c r="A179" s="12"/>
      <c r="B179" s="7"/>
      <c r="C179" s="3"/>
    </row>
    <row r="180" spans="1:3" ht="12.75">
      <c r="A180" s="12"/>
      <c r="B180" s="7"/>
      <c r="C180" s="3"/>
    </row>
    <row r="181" spans="1:3" ht="12.75">
      <c r="A181" s="12"/>
      <c r="B181" s="7"/>
      <c r="C181" s="3"/>
    </row>
    <row r="182" spans="1:3" ht="12.75">
      <c r="A182" s="12"/>
      <c r="B182" s="7"/>
      <c r="C182" s="3"/>
    </row>
    <row r="183" spans="1:3" ht="12.75">
      <c r="A183" s="12"/>
      <c r="B183" s="7"/>
      <c r="C183" s="3"/>
    </row>
    <row r="184" spans="1:3" ht="12.75">
      <c r="A184" s="12"/>
      <c r="B184" s="7"/>
      <c r="C184" s="3"/>
    </row>
    <row r="185" spans="1:3" ht="12.75">
      <c r="A185" s="12"/>
      <c r="B185" s="7"/>
      <c r="C185" s="3"/>
    </row>
    <row r="186" spans="1:3" ht="12.75">
      <c r="A186" s="12"/>
      <c r="B186" s="7"/>
      <c r="C186" s="3"/>
    </row>
    <row r="187" spans="1:3" ht="12.75">
      <c r="A187" s="12"/>
      <c r="B187" s="7"/>
      <c r="C187" s="3"/>
    </row>
    <row r="188" spans="1:3" ht="12.75">
      <c r="A188" s="12"/>
      <c r="B188" s="7"/>
      <c r="C188" s="3"/>
    </row>
    <row r="189" spans="1:3" ht="12.75">
      <c r="A189" s="12"/>
      <c r="B189" s="7"/>
      <c r="C189" s="3"/>
    </row>
    <row r="190" spans="1:3" ht="12.75">
      <c r="A190" s="12"/>
      <c r="B190" s="7"/>
      <c r="C190" s="3"/>
    </row>
    <row r="191" spans="1:3" ht="12.75">
      <c r="A191" s="12"/>
      <c r="B191" s="7"/>
      <c r="C191" s="3"/>
    </row>
    <row r="192" spans="1:3" ht="12.75">
      <c r="A192" s="12"/>
      <c r="B192" s="7"/>
      <c r="C192" s="3"/>
    </row>
    <row r="193" spans="1:3" ht="12.75">
      <c r="A193" s="12"/>
      <c r="B193" s="7"/>
      <c r="C193" s="3"/>
    </row>
    <row r="194" spans="1:3" ht="12.75">
      <c r="A194" s="12"/>
      <c r="B194" s="7"/>
      <c r="C194" s="3"/>
    </row>
    <row r="195" spans="1:3" ht="12.75">
      <c r="A195" s="12"/>
      <c r="B195" s="7"/>
      <c r="C195" s="3"/>
    </row>
    <row r="196" spans="1:3" ht="12.75">
      <c r="A196" s="12"/>
      <c r="B196" s="7"/>
      <c r="C196" s="3"/>
    </row>
    <row r="197" spans="1:3" ht="12.75">
      <c r="A197" s="12"/>
      <c r="B197" s="7"/>
      <c r="C197" s="3"/>
    </row>
    <row r="198" spans="1:3" ht="12.75">
      <c r="A198" s="12"/>
      <c r="B198" s="7"/>
      <c r="C198" s="3"/>
    </row>
    <row r="199" spans="1:3" ht="12.75">
      <c r="A199" s="12"/>
      <c r="B199" s="7"/>
      <c r="C199" s="3"/>
    </row>
    <row r="200" spans="1:3" ht="12.75">
      <c r="A200" s="12"/>
      <c r="B200" s="7"/>
      <c r="C200" s="3"/>
    </row>
    <row r="201" spans="1:3" ht="12.75">
      <c r="A201" s="12"/>
      <c r="B201" s="7"/>
      <c r="C201" s="3"/>
    </row>
    <row r="202" spans="1:3" ht="12.75">
      <c r="A202" s="12"/>
      <c r="B202" s="7"/>
      <c r="C202" s="3"/>
    </row>
    <row r="203" spans="1:3" ht="12.75">
      <c r="A203" s="12"/>
      <c r="B203" s="7"/>
      <c r="C203" s="3"/>
    </row>
    <row r="204" spans="1:3" ht="12.75">
      <c r="A204" s="12"/>
      <c r="B204" s="7"/>
      <c r="C204" s="3"/>
    </row>
    <row r="205" spans="1:3" ht="12.75">
      <c r="A205" s="12"/>
      <c r="B205" s="7"/>
      <c r="C205" s="3"/>
    </row>
    <row r="206" spans="1:3" ht="12.75">
      <c r="A206" s="12"/>
      <c r="B206" s="7"/>
      <c r="C206" s="3"/>
    </row>
    <row r="207" spans="1:3" ht="12.75">
      <c r="A207" s="12"/>
      <c r="B207" s="7"/>
      <c r="C207" s="3"/>
    </row>
    <row r="208" spans="1:3" ht="12.75">
      <c r="A208" s="12"/>
      <c r="B208" s="7"/>
      <c r="C208" s="3"/>
    </row>
    <row r="209" spans="1:3" ht="12.75">
      <c r="A209" s="12"/>
      <c r="B209" s="7"/>
      <c r="C209" s="3"/>
    </row>
    <row r="210" spans="1:3" ht="12.75">
      <c r="A210" s="12"/>
      <c r="B210" s="7"/>
      <c r="C210" s="3"/>
    </row>
    <row r="211" spans="1:3" ht="12.75">
      <c r="A211" s="12"/>
      <c r="B211" s="7"/>
      <c r="C211" s="3"/>
    </row>
    <row r="212" spans="1:3" ht="12.75">
      <c r="A212" s="12"/>
      <c r="B212" s="7"/>
      <c r="C212" s="3"/>
    </row>
    <row r="213" spans="1:3" ht="12.75">
      <c r="A213" s="12"/>
      <c r="B213" s="7"/>
      <c r="C213" s="3"/>
    </row>
    <row r="214" spans="1:3" ht="12.75">
      <c r="A214" s="12"/>
      <c r="B214" s="7"/>
      <c r="C214" s="3"/>
    </row>
    <row r="215" spans="1:3" ht="12.75">
      <c r="A215" s="12"/>
      <c r="B215" s="7"/>
      <c r="C215" s="3"/>
    </row>
    <row r="216" spans="1:3" ht="12.75">
      <c r="A216" s="12"/>
      <c r="B216" s="7"/>
      <c r="C216" s="3"/>
    </row>
    <row r="217" spans="1:3" ht="12.75">
      <c r="A217" s="12"/>
      <c r="B217" s="7"/>
      <c r="C217" s="3"/>
    </row>
    <row r="218" spans="1:3" ht="12.75">
      <c r="A218" s="12"/>
      <c r="B218" s="7"/>
      <c r="C218" s="3"/>
    </row>
    <row r="219" spans="1:3" ht="12.75">
      <c r="A219" s="12"/>
      <c r="B219" s="7"/>
      <c r="C219" s="3"/>
    </row>
    <row r="220" spans="1:3" ht="12.75">
      <c r="A220" s="12"/>
      <c r="B220" s="7"/>
      <c r="C220" s="3"/>
    </row>
    <row r="221" spans="1:3" ht="12.75">
      <c r="A221" s="12"/>
      <c r="B221" s="7"/>
      <c r="C221" s="3"/>
    </row>
    <row r="222" spans="1:3" ht="12.75">
      <c r="A222" s="12"/>
      <c r="B222" s="7"/>
      <c r="C222" s="3"/>
    </row>
    <row r="223" spans="1:3" ht="12.75">
      <c r="A223" s="12"/>
      <c r="B223" s="7"/>
      <c r="C223" s="3"/>
    </row>
    <row r="224" spans="1:3" ht="12.75">
      <c r="A224" s="12"/>
      <c r="B224" s="7"/>
      <c r="C224" s="3"/>
    </row>
    <row r="225" spans="1:3" ht="12.75">
      <c r="A225" s="12"/>
      <c r="B225" s="7"/>
      <c r="C225" s="3"/>
    </row>
    <row r="226" spans="1:3" ht="12.75">
      <c r="A226" s="12"/>
      <c r="B226" s="7"/>
      <c r="C226" s="3"/>
    </row>
    <row r="227" spans="1:3" ht="12.75">
      <c r="A227" s="12"/>
      <c r="B227" s="7"/>
      <c r="C227" s="3"/>
    </row>
    <row r="228" spans="1:3" ht="12.75">
      <c r="A228" s="10"/>
      <c r="B228" s="7"/>
      <c r="C228" s="3"/>
    </row>
    <row r="229" spans="1:3" ht="12.75">
      <c r="A229" s="10"/>
      <c r="B229" s="7"/>
      <c r="C229" s="3"/>
    </row>
    <row r="230" spans="1:3" ht="12.75">
      <c r="A230" s="10"/>
      <c r="B230" s="7"/>
      <c r="C230" s="3"/>
    </row>
    <row r="231" spans="1:3" ht="12.75">
      <c r="A231" s="10"/>
      <c r="B231" s="7"/>
      <c r="C231" s="3"/>
    </row>
    <row r="232" spans="1:3" ht="12.75">
      <c r="A232" s="10"/>
      <c r="B232" s="7"/>
      <c r="C232" s="3"/>
    </row>
    <row r="233" spans="1:3" ht="12.75">
      <c r="A233" s="10"/>
      <c r="B233" s="7"/>
      <c r="C233" s="3"/>
    </row>
    <row r="234" spans="1:3" ht="12.75">
      <c r="A234" s="10"/>
      <c r="B234" s="7"/>
      <c r="C234" s="3"/>
    </row>
    <row r="235" spans="1:3" ht="12.75">
      <c r="A235" s="10"/>
      <c r="B235" s="7"/>
      <c r="C235" s="3"/>
    </row>
    <row r="236" spans="1:3" ht="12.75">
      <c r="A236" s="10"/>
      <c r="B236" s="7"/>
      <c r="C236" s="3"/>
    </row>
    <row r="237" spans="1:3" ht="12.75">
      <c r="A237" s="10"/>
      <c r="B237" s="7"/>
      <c r="C237" s="3"/>
    </row>
    <row r="238" spans="1:3" ht="12.75">
      <c r="A238" s="10"/>
      <c r="B238" s="7"/>
      <c r="C238" s="3"/>
    </row>
    <row r="239" spans="1:3" ht="12.75">
      <c r="A239" s="10"/>
      <c r="B239" s="7"/>
      <c r="C239" s="3"/>
    </row>
    <row r="240" spans="1:3" ht="12.75">
      <c r="A240" s="10"/>
      <c r="B240" s="7"/>
      <c r="C240" s="3"/>
    </row>
    <row r="241" spans="1:3" ht="12.75">
      <c r="A241" s="10"/>
      <c r="B241" s="7"/>
      <c r="C241" s="3"/>
    </row>
    <row r="242" spans="1:3" ht="12.75">
      <c r="A242" s="10"/>
      <c r="B242" s="7"/>
      <c r="C242" s="3"/>
    </row>
    <row r="243" spans="1:3" ht="12.75">
      <c r="A243" s="10"/>
      <c r="B243" s="7"/>
      <c r="C243" s="3"/>
    </row>
    <row r="244" spans="1:3" ht="12.75">
      <c r="A244" s="10"/>
      <c r="B244" s="7"/>
      <c r="C244" s="3"/>
    </row>
    <row r="245" spans="1:3" ht="12.75">
      <c r="A245" s="10"/>
      <c r="B245" s="7"/>
      <c r="C245" s="3"/>
    </row>
    <row r="246" spans="1:3" ht="12.75">
      <c r="A246" s="10"/>
      <c r="B246" s="7"/>
      <c r="C246" s="3"/>
    </row>
    <row r="247" spans="1:3" ht="12.75">
      <c r="A247" s="10"/>
      <c r="B247" s="7"/>
      <c r="C247" s="3"/>
    </row>
    <row r="248" spans="1:3" ht="12.75">
      <c r="A248" s="10"/>
      <c r="B248" s="7"/>
      <c r="C248" s="3"/>
    </row>
    <row r="249" spans="1:3" ht="12.75">
      <c r="A249" s="10"/>
      <c r="B249" s="7"/>
      <c r="C249" s="3"/>
    </row>
    <row r="250" spans="1:3" ht="12.75">
      <c r="A250" s="10"/>
      <c r="B250" s="7"/>
      <c r="C250" s="3"/>
    </row>
    <row r="251" spans="1:3" ht="12.75">
      <c r="A251" s="10"/>
      <c r="B251" s="7"/>
      <c r="C251" s="3"/>
    </row>
    <row r="252" spans="1:3" ht="12.75">
      <c r="A252" s="10"/>
      <c r="B252" s="7"/>
      <c r="C252" s="3"/>
    </row>
    <row r="253" spans="1:3" ht="12.75">
      <c r="A253" s="10"/>
      <c r="B253" s="7"/>
      <c r="C253" s="3"/>
    </row>
    <row r="254" spans="1:3" ht="12.75">
      <c r="A254" s="10"/>
      <c r="B254" s="7"/>
      <c r="C254" s="3"/>
    </row>
    <row r="255" spans="1:3" ht="12.75">
      <c r="A255" s="10"/>
      <c r="B255" s="7"/>
      <c r="C255" s="3"/>
    </row>
    <row r="256" spans="1:3" ht="12.75">
      <c r="A256" s="10"/>
      <c r="B256" s="7"/>
      <c r="C256" s="3"/>
    </row>
    <row r="257" spans="1:3" ht="12.75">
      <c r="A257" s="10"/>
      <c r="B257" s="7"/>
      <c r="C257" s="3"/>
    </row>
    <row r="258" spans="1:3" ht="12.75">
      <c r="A258" s="10"/>
      <c r="B258" s="7"/>
      <c r="C258" s="3"/>
    </row>
    <row r="259" spans="1:3" ht="12.75">
      <c r="A259" s="10"/>
      <c r="B259" s="7"/>
      <c r="C259" s="3"/>
    </row>
    <row r="260" spans="1:3" ht="12.75">
      <c r="A260" s="10"/>
      <c r="B260" s="7"/>
      <c r="C260" s="3"/>
    </row>
    <row r="261" spans="1:3" ht="12.75">
      <c r="A261" s="10"/>
      <c r="B261" s="7"/>
      <c r="C261" s="3"/>
    </row>
    <row r="262" spans="1:3" ht="12.75">
      <c r="A262" s="10"/>
      <c r="B262" s="7"/>
      <c r="C262" s="3"/>
    </row>
    <row r="263" spans="1:3" ht="12.75">
      <c r="A263" s="10"/>
      <c r="B263" s="7"/>
      <c r="C263" s="3"/>
    </row>
    <row r="264" spans="1:3" ht="12.75">
      <c r="A264" s="10"/>
      <c r="B264" s="7"/>
      <c r="C264" s="3"/>
    </row>
    <row r="265" spans="1:3" ht="12.75">
      <c r="A265" s="10"/>
      <c r="B265" s="7"/>
      <c r="C265" s="3"/>
    </row>
    <row r="266" spans="1:3" ht="12.75">
      <c r="A266" s="10"/>
      <c r="B266" s="7"/>
      <c r="C266" s="3"/>
    </row>
    <row r="267" spans="1:3" ht="12.75">
      <c r="A267" s="10"/>
      <c r="B267" s="7"/>
      <c r="C267" s="3"/>
    </row>
    <row r="268" spans="1:3" ht="12.75">
      <c r="A268" s="10"/>
      <c r="B268" s="7"/>
      <c r="C268" s="3"/>
    </row>
    <row r="269" spans="1:3" ht="12.75">
      <c r="A269" s="10"/>
      <c r="B269" s="7"/>
      <c r="C269" s="3"/>
    </row>
    <row r="270" spans="1:3" ht="12.75">
      <c r="A270" s="10"/>
      <c r="B270" s="7"/>
      <c r="C270" s="3"/>
    </row>
    <row r="271" spans="1:3" ht="12.75">
      <c r="A271" s="10"/>
      <c r="B271" s="7"/>
      <c r="C271" s="3"/>
    </row>
    <row r="272" spans="1:3" ht="12.75">
      <c r="A272" s="10"/>
      <c r="B272" s="7"/>
      <c r="C272" s="3"/>
    </row>
    <row r="273" spans="1:3" ht="12.75">
      <c r="A273" s="10"/>
      <c r="B273" s="7"/>
      <c r="C273" s="3"/>
    </row>
    <row r="274" spans="1:3" ht="12.75">
      <c r="A274" s="10"/>
      <c r="B274" s="7"/>
      <c r="C274" s="3"/>
    </row>
    <row r="275" spans="1:3" ht="12.75">
      <c r="A275" s="10"/>
      <c r="B275" s="7"/>
      <c r="C275" s="3"/>
    </row>
    <row r="276" spans="1:3" ht="12.75">
      <c r="A276" s="10"/>
      <c r="B276" s="7"/>
      <c r="C276" s="3"/>
    </row>
    <row r="277" spans="1:3" ht="12.75">
      <c r="A277" s="10"/>
      <c r="B277" s="7"/>
      <c r="C277" s="3"/>
    </row>
    <row r="278" spans="1:3" ht="12.75">
      <c r="A278" s="10"/>
      <c r="B278" s="7"/>
      <c r="C278" s="3"/>
    </row>
    <row r="279" spans="1:3" ht="12.75">
      <c r="A279" s="10"/>
      <c r="B279" s="7"/>
      <c r="C279" s="3"/>
    </row>
    <row r="280" spans="1:3" ht="12.75">
      <c r="A280" s="10"/>
      <c r="B280" s="7"/>
      <c r="C280" s="3"/>
    </row>
    <row r="281" spans="1:3" ht="12.75">
      <c r="A281" s="10"/>
      <c r="B281" s="7"/>
      <c r="C281" s="3"/>
    </row>
    <row r="282" spans="1:3" ht="12.75">
      <c r="A282" s="10"/>
      <c r="B282" s="7"/>
      <c r="C282" s="3"/>
    </row>
    <row r="283" spans="1:3" ht="12.75">
      <c r="A283" s="10"/>
      <c r="B283" s="7"/>
      <c r="C283" s="3"/>
    </row>
    <row r="284" spans="1:3" ht="12.75">
      <c r="A284" s="10"/>
      <c r="B284" s="7"/>
      <c r="C284" s="3"/>
    </row>
    <row r="285" spans="1:3" ht="12.75">
      <c r="A285" s="10"/>
      <c r="B285" s="7"/>
      <c r="C285" s="3"/>
    </row>
    <row r="286" spans="1:2" ht="12.75">
      <c r="A286" s="10"/>
      <c r="B286" s="6"/>
    </row>
    <row r="287" spans="1:2" ht="12.75">
      <c r="A287" s="10"/>
      <c r="B287" s="6"/>
    </row>
    <row r="288" spans="1:2" ht="12.75">
      <c r="A288" s="10"/>
      <c r="B288" s="6"/>
    </row>
    <row r="289" spans="1:2" ht="12.75">
      <c r="A289" s="10"/>
      <c r="B289" s="6"/>
    </row>
    <row r="290" spans="1:2" ht="12.75">
      <c r="A290" s="10"/>
      <c r="B290" s="6"/>
    </row>
    <row r="291" spans="1:2" ht="12.75">
      <c r="A291" s="10"/>
      <c r="B291" s="6"/>
    </row>
    <row r="292" spans="1:2" ht="12.75">
      <c r="A292" s="10"/>
      <c r="B292" s="6"/>
    </row>
    <row r="293" spans="1:2" ht="12.75">
      <c r="A293" s="10"/>
      <c r="B293" s="6"/>
    </row>
    <row r="294" spans="1:2" ht="12.75">
      <c r="A294" s="10"/>
      <c r="B294" s="6"/>
    </row>
    <row r="295" spans="1:2" ht="12.75">
      <c r="A295" s="10"/>
      <c r="B295" s="6"/>
    </row>
    <row r="296" spans="1:2" ht="12.75">
      <c r="A296" s="10"/>
      <c r="B296" s="6"/>
    </row>
    <row r="297" spans="1:2" ht="12.75">
      <c r="A297" s="10"/>
      <c r="B297" s="6"/>
    </row>
    <row r="298" spans="1:2" ht="12.75">
      <c r="A298" s="10"/>
      <c r="B298" s="6"/>
    </row>
    <row r="299" spans="1:2" ht="12.75">
      <c r="A299" s="10"/>
      <c r="B299" s="6"/>
    </row>
    <row r="300" spans="1:2" ht="12.75">
      <c r="A300" s="10"/>
      <c r="B300" s="6"/>
    </row>
    <row r="301" spans="1:2" ht="12.75">
      <c r="A301" s="10"/>
      <c r="B301" s="6"/>
    </row>
    <row r="302" spans="1:2" ht="12.75">
      <c r="A302" s="10"/>
      <c r="B302" s="6"/>
    </row>
    <row r="303" spans="1:2" ht="12.75">
      <c r="A303" s="10"/>
      <c r="B303" s="6"/>
    </row>
    <row r="304" spans="1:2" ht="12.75">
      <c r="A304" s="10"/>
      <c r="B304" s="6"/>
    </row>
    <row r="305" spans="1:2" ht="12.75">
      <c r="A305" s="10"/>
      <c r="B305" s="6"/>
    </row>
    <row r="306" spans="1:2" ht="12.75">
      <c r="A306" s="10"/>
      <c r="B306" s="6"/>
    </row>
    <row r="307" spans="1:2" ht="12.75">
      <c r="A307" s="10"/>
      <c r="B307" s="6"/>
    </row>
    <row r="308" spans="1:2" ht="12.75">
      <c r="A308" s="10"/>
      <c r="B308" s="6"/>
    </row>
    <row r="309" spans="1:2" ht="12.75">
      <c r="A309" s="10"/>
      <c r="B309" s="6"/>
    </row>
    <row r="310" spans="1:2" ht="12.75">
      <c r="A310" s="10"/>
      <c r="B310" s="6"/>
    </row>
    <row r="311" spans="1:2" ht="12.75">
      <c r="A311" s="10"/>
      <c r="B311" s="6"/>
    </row>
    <row r="312" spans="1:2" ht="12.75">
      <c r="A312" s="10"/>
      <c r="B312" s="6"/>
    </row>
    <row r="313" spans="1:2" ht="12.75">
      <c r="A313" s="10"/>
      <c r="B313" s="6"/>
    </row>
    <row r="314" spans="1:2" ht="12.75">
      <c r="A314" s="10"/>
      <c r="B314" s="6"/>
    </row>
    <row r="315" spans="1:2" ht="12.75">
      <c r="A315" s="10"/>
      <c r="B315" s="6"/>
    </row>
    <row r="316" spans="1:2" ht="12.75">
      <c r="A316" s="10"/>
      <c r="B316" s="6"/>
    </row>
    <row r="317" spans="1:2" ht="12.75">
      <c r="A317" s="10"/>
      <c r="B317" s="6"/>
    </row>
    <row r="318" spans="1:2" ht="12.75">
      <c r="A318" s="10"/>
      <c r="B318" s="6"/>
    </row>
    <row r="319" spans="1:2" ht="12.75">
      <c r="A319" s="10"/>
      <c r="B319" s="6"/>
    </row>
    <row r="320" spans="1:2" ht="12.75">
      <c r="A320" s="10"/>
      <c r="B320" s="6"/>
    </row>
    <row r="321" spans="1:2" ht="12.75">
      <c r="A321" s="10"/>
      <c r="B321" s="6"/>
    </row>
    <row r="322" spans="1:2" ht="12.75">
      <c r="A322" s="10"/>
      <c r="B322" s="6"/>
    </row>
    <row r="323" spans="1:2" ht="12.75">
      <c r="A323" s="10"/>
      <c r="B323" s="6"/>
    </row>
    <row r="324" spans="1:2" ht="12.75">
      <c r="A324" s="10"/>
      <c r="B324" s="6"/>
    </row>
    <row r="325" spans="1:2" ht="12.75">
      <c r="A325" s="10"/>
      <c r="B325" s="6"/>
    </row>
    <row r="326" spans="1:2" ht="12.75">
      <c r="A326" s="10"/>
      <c r="B326" s="6"/>
    </row>
    <row r="327" spans="1:2" ht="12.75">
      <c r="A327" s="10"/>
      <c r="B327" s="6"/>
    </row>
    <row r="328" spans="1:2" ht="12.75">
      <c r="A328" s="10"/>
      <c r="B328" s="6"/>
    </row>
    <row r="329" spans="1:2" ht="12.75">
      <c r="A329" s="10"/>
      <c r="B329" s="6"/>
    </row>
    <row r="330" spans="1:2" ht="12.75">
      <c r="A330" s="10"/>
      <c r="B330" s="6"/>
    </row>
    <row r="331" spans="1:2" ht="12.75">
      <c r="A331" s="10"/>
      <c r="B331" s="6"/>
    </row>
    <row r="332" spans="1:2" ht="12.75">
      <c r="A332" s="10"/>
      <c r="B332" s="6"/>
    </row>
    <row r="333" spans="1:2" ht="12.75">
      <c r="A333" s="10"/>
      <c r="B333" s="6"/>
    </row>
    <row r="334" spans="1:2" ht="12.75">
      <c r="A334" s="10"/>
      <c r="B334" s="6"/>
    </row>
    <row r="335" spans="1:2" ht="12.75">
      <c r="A335" s="10"/>
      <c r="B335" s="6"/>
    </row>
    <row r="336" spans="1:2" ht="12.75">
      <c r="A336" s="10"/>
      <c r="B336" s="6"/>
    </row>
    <row r="337" spans="1:2" ht="12.75">
      <c r="A337" s="10"/>
      <c r="B337" s="6"/>
    </row>
    <row r="338" spans="1:2" ht="12.75">
      <c r="A338" s="10"/>
      <c r="B338" s="6"/>
    </row>
    <row r="339" spans="1:2" ht="12.75">
      <c r="A339" s="10"/>
      <c r="B339" s="6"/>
    </row>
    <row r="340" spans="1:2" ht="12.75">
      <c r="A340" s="10"/>
      <c r="B340" s="6"/>
    </row>
    <row r="341" spans="1:2" ht="12.75">
      <c r="A341" s="10"/>
      <c r="B341" s="6"/>
    </row>
    <row r="342" spans="1:2" ht="12.75">
      <c r="A342" s="10"/>
      <c r="B342" s="6"/>
    </row>
    <row r="343" ht="12.75">
      <c r="A343" s="10"/>
    </row>
    <row r="344" ht="12.75">
      <c r="A344" s="10"/>
    </row>
    <row r="345" ht="12.75">
      <c r="A345" s="10"/>
    </row>
    <row r="346" ht="12.75">
      <c r="A346" s="10"/>
    </row>
    <row r="347" ht="12.75">
      <c r="A347" s="10"/>
    </row>
    <row r="348" ht="12.75">
      <c r="A348" s="10"/>
    </row>
    <row r="349" ht="12.75">
      <c r="A349" s="10"/>
    </row>
    <row r="350" ht="12.75">
      <c r="A350" s="10"/>
    </row>
    <row r="351" ht="12.75">
      <c r="A351" s="10"/>
    </row>
    <row r="352" ht="12.75">
      <c r="A352" s="10"/>
    </row>
    <row r="353" ht="12.75">
      <c r="A353" s="10"/>
    </row>
    <row r="354" ht="12.75">
      <c r="A354" s="10"/>
    </row>
    <row r="355" ht="12.75">
      <c r="A355" s="10"/>
    </row>
    <row r="356" ht="12.75">
      <c r="A356" s="10"/>
    </row>
    <row r="357" ht="12.75">
      <c r="A357" s="10"/>
    </row>
    <row r="358" ht="12.75">
      <c r="A358" s="10"/>
    </row>
    <row r="359" ht="12.75">
      <c r="A359" s="10"/>
    </row>
    <row r="360" ht="12.75">
      <c r="A360" s="10"/>
    </row>
    <row r="361" ht="12.75">
      <c r="A361" s="10"/>
    </row>
    <row r="362" ht="12.75">
      <c r="A362" s="10"/>
    </row>
    <row r="363" ht="12.75">
      <c r="A363" s="10"/>
    </row>
    <row r="364" ht="12.75">
      <c r="A364" s="10"/>
    </row>
    <row r="365" ht="12.75">
      <c r="A365" s="10"/>
    </row>
    <row r="366" ht="12.75">
      <c r="A366" s="10"/>
    </row>
    <row r="367" ht="12.75">
      <c r="A367" s="10"/>
    </row>
    <row r="368" ht="12.75">
      <c r="A368" s="10"/>
    </row>
    <row r="369" ht="12.75">
      <c r="A369" s="10"/>
    </row>
    <row r="370" ht="12.75">
      <c r="A370" s="10"/>
    </row>
    <row r="371" ht="12.75">
      <c r="A371" s="10"/>
    </row>
    <row r="372" ht="12.75">
      <c r="A372" s="10"/>
    </row>
    <row r="373" ht="12.75">
      <c r="A373" s="10"/>
    </row>
    <row r="374" ht="12.75">
      <c r="A374" s="10"/>
    </row>
    <row r="375" ht="12.75">
      <c r="A375" s="10"/>
    </row>
    <row r="376" ht="12.75">
      <c r="A376" s="10"/>
    </row>
    <row r="377" ht="12.75">
      <c r="A377" s="10"/>
    </row>
    <row r="378" ht="12.75">
      <c r="A378" s="10"/>
    </row>
    <row r="379" ht="12.75">
      <c r="A379" s="10"/>
    </row>
    <row r="380" ht="12.75">
      <c r="A380" s="10"/>
    </row>
    <row r="381" ht="12.75">
      <c r="A381" s="10"/>
    </row>
    <row r="382" ht="12.75">
      <c r="A382" s="10"/>
    </row>
    <row r="383" ht="12.75">
      <c r="A383" s="10"/>
    </row>
    <row r="384" ht="12.75">
      <c r="A384" s="10"/>
    </row>
  </sheetData>
  <sheetProtection/>
  <mergeCells count="26">
    <mergeCell ref="B9:B14"/>
    <mergeCell ref="C9:C14"/>
    <mergeCell ref="D9:D14"/>
    <mergeCell ref="R7:R14"/>
    <mergeCell ref="J6:J14"/>
    <mergeCell ref="I6:I14"/>
    <mergeCell ref="H6:H14"/>
    <mergeCell ref="K6:R6"/>
    <mergeCell ref="B7:C8"/>
    <mergeCell ref="D7:E8"/>
    <mergeCell ref="F7:G8"/>
    <mergeCell ref="K7:Q7"/>
    <mergeCell ref="K8:K14"/>
    <mergeCell ref="L8:Q8"/>
    <mergeCell ref="L9:L14"/>
    <mergeCell ref="M9:M14"/>
    <mergeCell ref="N9:N14"/>
    <mergeCell ref="E9:E14"/>
    <mergeCell ref="F9:F14"/>
    <mergeCell ref="G9:G14"/>
    <mergeCell ref="A5:A15"/>
    <mergeCell ref="B6:G6"/>
    <mergeCell ref="B5:R5"/>
    <mergeCell ref="O9:O14"/>
    <mergeCell ref="P9:P14"/>
    <mergeCell ref="Q9:Q14"/>
  </mergeCells>
  <printOptions/>
  <pageMargins left="0.44" right="0.3" top="0.54" bottom="0.52" header="0.28" footer="0.3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49"/>
  <sheetViews>
    <sheetView zoomScaleSheetLayoutView="100" workbookViewId="0" topLeftCell="A1">
      <selection activeCell="S344" sqref="S344"/>
    </sheetView>
  </sheetViews>
  <sheetFormatPr defaultColWidth="9.33203125" defaultRowHeight="12.75"/>
  <cols>
    <col min="1" max="1" width="5.16015625" style="75" customWidth="1"/>
    <col min="2" max="2" width="45" style="75" customWidth="1"/>
    <col min="3" max="3" width="16.83203125" style="75" customWidth="1"/>
    <col min="4" max="4" width="5.66015625" style="75" customWidth="1"/>
    <col min="5" max="5" width="6" style="75" customWidth="1"/>
    <col min="6" max="7" width="6.33203125" style="75" customWidth="1"/>
    <col min="8" max="8" width="6.83203125" style="75" customWidth="1"/>
    <col min="9" max="9" width="7.16015625" style="75" customWidth="1"/>
    <col min="10" max="10" width="6.5" style="75" customWidth="1"/>
    <col min="11" max="11" width="7.5" style="75" customWidth="1"/>
    <col min="12" max="12" width="6" style="75" customWidth="1"/>
    <col min="13" max="13" width="5.66015625" style="75" customWidth="1"/>
    <col min="14" max="14" width="5.83203125" style="75" customWidth="1"/>
    <col min="15" max="15" width="6.33203125" style="75" customWidth="1"/>
    <col min="16" max="16384" width="10.66015625" style="54" customWidth="1"/>
  </cols>
  <sheetData>
    <row r="1" spans="2:15" s="21" customFormat="1" ht="12.75">
      <c r="B1" s="19" t="s">
        <v>779</v>
      </c>
      <c r="C1" s="19"/>
      <c r="D1" s="20"/>
      <c r="E1" s="20"/>
      <c r="F1" s="20"/>
      <c r="G1" s="20"/>
      <c r="K1" s="22"/>
      <c r="L1" s="20"/>
      <c r="M1" s="20"/>
      <c r="N1" s="20"/>
      <c r="O1" s="20"/>
    </row>
    <row r="2" spans="1:17" s="29" customFormat="1" ht="16.5" customHeight="1">
      <c r="A2" s="23"/>
      <c r="B2" s="19" t="s">
        <v>93</v>
      </c>
      <c r="C2" s="24"/>
      <c r="D2" s="24"/>
      <c r="E2" s="24"/>
      <c r="F2" s="24"/>
      <c r="G2" s="25"/>
      <c r="H2" s="26"/>
      <c r="I2" s="25"/>
      <c r="J2" s="25"/>
      <c r="K2" s="25"/>
      <c r="L2" s="26"/>
      <c r="M2" s="26"/>
      <c r="N2" s="25"/>
      <c r="O2" s="25"/>
      <c r="P2" s="27"/>
      <c r="Q2" s="28"/>
    </row>
    <row r="3" spans="1:17" s="29" customFormat="1" ht="18.75" customHeight="1">
      <c r="A3" s="23"/>
      <c r="B3" s="19" t="s">
        <v>94</v>
      </c>
      <c r="C3" s="24"/>
      <c r="D3" s="24"/>
      <c r="E3" s="24"/>
      <c r="F3" s="24"/>
      <c r="G3" s="25"/>
      <c r="H3" s="26"/>
      <c r="I3" s="25"/>
      <c r="J3" s="25"/>
      <c r="K3" s="25"/>
      <c r="L3" s="26"/>
      <c r="M3" s="26"/>
      <c r="N3" s="25"/>
      <c r="O3" s="25"/>
      <c r="P3" s="27"/>
      <c r="Q3" s="28"/>
    </row>
    <row r="4" spans="1:17" s="29" customFormat="1" ht="9" customHeight="1">
      <c r="A4" s="23"/>
      <c r="B4" s="19"/>
      <c r="C4" s="24"/>
      <c r="D4" s="24"/>
      <c r="E4" s="24"/>
      <c r="F4" s="24"/>
      <c r="G4" s="25"/>
      <c r="H4" s="26"/>
      <c r="I4" s="25"/>
      <c r="J4" s="25"/>
      <c r="K4" s="25"/>
      <c r="L4" s="26"/>
      <c r="M4" s="26"/>
      <c r="N4" s="25"/>
      <c r="O4" s="25"/>
      <c r="P4" s="27"/>
      <c r="Q4" s="28"/>
    </row>
    <row r="5" spans="1:15" s="21" customFormat="1" ht="12.75">
      <c r="A5" s="126" t="s">
        <v>778</v>
      </c>
      <c r="B5" s="19"/>
      <c r="C5" s="19"/>
      <c r="D5" s="20"/>
      <c r="E5" s="20"/>
      <c r="F5" s="20"/>
      <c r="G5" s="20"/>
      <c r="K5" s="22"/>
      <c r="L5" s="20"/>
      <c r="M5" s="20"/>
      <c r="N5" s="20"/>
      <c r="O5" s="20"/>
    </row>
    <row r="6" spans="1:15" s="21" customFormat="1" ht="13.5" thickBot="1">
      <c r="A6" s="126"/>
      <c r="B6" s="19"/>
      <c r="C6" s="19"/>
      <c r="D6" s="20"/>
      <c r="E6" s="20"/>
      <c r="F6" s="20"/>
      <c r="G6" s="20"/>
      <c r="K6" s="22"/>
      <c r="L6" s="20"/>
      <c r="M6" s="20"/>
      <c r="N6" s="20"/>
      <c r="O6" s="20"/>
    </row>
    <row r="7" spans="1:15" s="37" customFormat="1" ht="12.75">
      <c r="A7" s="30" t="s">
        <v>95</v>
      </c>
      <c r="B7" s="31" t="s">
        <v>43</v>
      </c>
      <c r="C7" s="32" t="s">
        <v>96</v>
      </c>
      <c r="D7" s="33" t="s">
        <v>97</v>
      </c>
      <c r="E7" s="34"/>
      <c r="F7" s="34" t="s">
        <v>98</v>
      </c>
      <c r="G7" s="34"/>
      <c r="H7" s="34" t="s">
        <v>99</v>
      </c>
      <c r="I7" s="34"/>
      <c r="J7" s="34" t="s">
        <v>100</v>
      </c>
      <c r="K7" s="34"/>
      <c r="L7" s="34" t="s">
        <v>101</v>
      </c>
      <c r="M7" s="34"/>
      <c r="N7" s="35" t="s">
        <v>102</v>
      </c>
      <c r="O7" s="36" t="s">
        <v>103</v>
      </c>
    </row>
    <row r="8" spans="1:15" s="37" customFormat="1" ht="13.5" thickBot="1">
      <c r="A8" s="38" t="s">
        <v>104</v>
      </c>
      <c r="B8" s="39" t="s">
        <v>105</v>
      </c>
      <c r="C8" s="40" t="s">
        <v>106</v>
      </c>
      <c r="D8" s="41" t="s">
        <v>107</v>
      </c>
      <c r="E8" s="41" t="s">
        <v>108</v>
      </c>
      <c r="F8" s="41" t="s">
        <v>107</v>
      </c>
      <c r="G8" s="41" t="s">
        <v>108</v>
      </c>
      <c r="H8" s="41" t="s">
        <v>107</v>
      </c>
      <c r="I8" s="41" t="s">
        <v>108</v>
      </c>
      <c r="J8" s="41" t="s">
        <v>107</v>
      </c>
      <c r="K8" s="41" t="s">
        <v>108</v>
      </c>
      <c r="L8" s="41" t="s">
        <v>107</v>
      </c>
      <c r="M8" s="41" t="s">
        <v>108</v>
      </c>
      <c r="N8" s="41" t="s">
        <v>107</v>
      </c>
      <c r="O8" s="42" t="s">
        <v>108</v>
      </c>
    </row>
    <row r="9" spans="1:15" s="37" customFormat="1" ht="13.5" thickBot="1">
      <c r="A9" s="43">
        <v>1</v>
      </c>
      <c r="B9" s="44">
        <v>2</v>
      </c>
      <c r="C9" s="45">
        <v>3</v>
      </c>
      <c r="D9" s="46">
        <v>6</v>
      </c>
      <c r="E9" s="46">
        <v>7</v>
      </c>
      <c r="F9" s="46">
        <v>8</v>
      </c>
      <c r="G9" s="46">
        <v>9</v>
      </c>
      <c r="H9" s="46">
        <v>10</v>
      </c>
      <c r="I9" s="46">
        <v>11</v>
      </c>
      <c r="J9" s="46">
        <v>12</v>
      </c>
      <c r="K9" s="46">
        <v>13</v>
      </c>
      <c r="L9" s="46">
        <v>14</v>
      </c>
      <c r="M9" s="46">
        <v>15</v>
      </c>
      <c r="N9" s="46">
        <v>16</v>
      </c>
      <c r="O9" s="47">
        <v>17</v>
      </c>
    </row>
    <row r="10" spans="1:15" ht="14.25" thickBot="1" thickTop="1">
      <c r="A10" s="48" t="s">
        <v>43</v>
      </c>
      <c r="B10" s="49" t="s">
        <v>772</v>
      </c>
      <c r="C10" s="50" t="s">
        <v>109</v>
      </c>
      <c r="D10" s="51">
        <f aca="true" t="shared" si="0" ref="D10:O10">SUM(D11,D349)</f>
        <v>0</v>
      </c>
      <c r="E10" s="51">
        <f t="shared" si="0"/>
        <v>0</v>
      </c>
      <c r="F10" s="51">
        <f t="shared" si="0"/>
        <v>0</v>
      </c>
      <c r="G10" s="51">
        <f t="shared" si="0"/>
        <v>0</v>
      </c>
      <c r="H10" s="51">
        <f t="shared" si="0"/>
        <v>0</v>
      </c>
      <c r="I10" s="51">
        <f t="shared" si="0"/>
        <v>0</v>
      </c>
      <c r="J10" s="51">
        <f t="shared" si="0"/>
        <v>0</v>
      </c>
      <c r="K10" s="51">
        <f t="shared" si="0"/>
        <v>0</v>
      </c>
      <c r="L10" s="51">
        <f t="shared" si="0"/>
        <v>0</v>
      </c>
      <c r="M10" s="52">
        <f t="shared" si="0"/>
        <v>0</v>
      </c>
      <c r="N10" s="53">
        <f t="shared" si="0"/>
        <v>0</v>
      </c>
      <c r="O10" s="138">
        <f t="shared" si="0"/>
        <v>0</v>
      </c>
    </row>
    <row r="11" spans="1:15" s="58" customFormat="1" ht="14.25" thickBot="1" thickTop="1">
      <c r="A11" s="55"/>
      <c r="B11" s="49" t="s">
        <v>773</v>
      </c>
      <c r="C11" s="50" t="s">
        <v>110</v>
      </c>
      <c r="D11" s="56">
        <f aca="true" t="shared" si="1" ref="D11:O11">SUM(D84,D124,D132,D149,D158,D167,D176,D181,D204,D219,D238,D245,D260,D283,D288,D300,D304,D325)</f>
        <v>0</v>
      </c>
      <c r="E11" s="56">
        <f t="shared" si="1"/>
        <v>0</v>
      </c>
      <c r="F11" s="56">
        <f t="shared" si="1"/>
        <v>0</v>
      </c>
      <c r="G11" s="56">
        <f t="shared" si="1"/>
        <v>0</v>
      </c>
      <c r="H11" s="56">
        <f t="shared" si="1"/>
        <v>0</v>
      </c>
      <c r="I11" s="56">
        <f t="shared" si="1"/>
        <v>0</v>
      </c>
      <c r="J11" s="56">
        <f t="shared" si="1"/>
        <v>0</v>
      </c>
      <c r="K11" s="56">
        <f t="shared" si="1"/>
        <v>0</v>
      </c>
      <c r="L11" s="56">
        <f t="shared" si="1"/>
        <v>0</v>
      </c>
      <c r="M11" s="57">
        <f t="shared" si="1"/>
        <v>0</v>
      </c>
      <c r="N11" s="57">
        <f t="shared" si="1"/>
        <v>0</v>
      </c>
      <c r="O11" s="139">
        <f t="shared" si="1"/>
        <v>0</v>
      </c>
    </row>
    <row r="12" spans="1:15" ht="13.5" thickTop="1">
      <c r="A12" s="59">
        <v>1</v>
      </c>
      <c r="B12" s="60" t="s">
        <v>111</v>
      </c>
      <c r="C12" s="61" t="s">
        <v>112</v>
      </c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4"/>
      <c r="O12" s="140"/>
    </row>
    <row r="13" spans="1:15" ht="12.75">
      <c r="A13" s="59">
        <v>2</v>
      </c>
      <c r="B13" s="60" t="s">
        <v>113</v>
      </c>
      <c r="C13" s="61" t="s">
        <v>114</v>
      </c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41"/>
    </row>
    <row r="14" spans="1:15" ht="12.75">
      <c r="A14" s="59">
        <v>3</v>
      </c>
      <c r="B14" s="60" t="s">
        <v>115</v>
      </c>
      <c r="C14" s="61" t="s">
        <v>116</v>
      </c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41"/>
    </row>
    <row r="15" spans="1:15" ht="12.75">
      <c r="A15" s="59">
        <v>4</v>
      </c>
      <c r="B15" s="60" t="s">
        <v>117</v>
      </c>
      <c r="C15" s="61" t="s">
        <v>118</v>
      </c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41"/>
    </row>
    <row r="16" spans="1:15" ht="12.75">
      <c r="A16" s="59">
        <v>5</v>
      </c>
      <c r="B16" s="60" t="s">
        <v>119</v>
      </c>
      <c r="C16" s="61" t="s">
        <v>120</v>
      </c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41"/>
    </row>
    <row r="17" spans="1:15" ht="21.75">
      <c r="A17" s="59">
        <v>6</v>
      </c>
      <c r="B17" s="62" t="s">
        <v>121</v>
      </c>
      <c r="C17" s="61" t="s">
        <v>122</v>
      </c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41"/>
    </row>
    <row r="18" spans="1:15" ht="21.75" customHeight="1">
      <c r="A18" s="59">
        <v>7</v>
      </c>
      <c r="B18" s="60" t="s">
        <v>123</v>
      </c>
      <c r="C18" s="63" t="s">
        <v>124</v>
      </c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41"/>
    </row>
    <row r="19" spans="1:15" ht="12.75">
      <c r="A19" s="59">
        <v>8</v>
      </c>
      <c r="B19" s="60" t="s">
        <v>125</v>
      </c>
      <c r="C19" s="61" t="s">
        <v>126</v>
      </c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41"/>
    </row>
    <row r="20" spans="1:15" ht="12.75">
      <c r="A20" s="59">
        <v>9</v>
      </c>
      <c r="B20" s="60" t="s">
        <v>127</v>
      </c>
      <c r="C20" s="61" t="s">
        <v>128</v>
      </c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41"/>
    </row>
    <row r="21" spans="1:15" ht="21.75">
      <c r="A21" s="59">
        <v>10</v>
      </c>
      <c r="B21" s="60" t="s">
        <v>129</v>
      </c>
      <c r="C21" s="63" t="s">
        <v>130</v>
      </c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41"/>
    </row>
    <row r="22" spans="1:15" ht="12.75">
      <c r="A22" s="59">
        <v>11</v>
      </c>
      <c r="B22" s="60" t="s">
        <v>131</v>
      </c>
      <c r="C22" s="61" t="s">
        <v>132</v>
      </c>
      <c r="D22" s="135">
        <v>0</v>
      </c>
      <c r="E22" s="135">
        <v>0</v>
      </c>
      <c r="F22" s="135">
        <v>0</v>
      </c>
      <c r="G22" s="135">
        <v>0</v>
      </c>
      <c r="H22" s="135">
        <v>0</v>
      </c>
      <c r="I22" s="135">
        <v>0</v>
      </c>
      <c r="J22" s="135">
        <v>0</v>
      </c>
      <c r="K22" s="135">
        <v>0</v>
      </c>
      <c r="L22" s="135">
        <v>0</v>
      </c>
      <c r="M22" s="135">
        <v>0</v>
      </c>
      <c r="N22" s="135">
        <v>0</v>
      </c>
      <c r="O22" s="142">
        <v>0</v>
      </c>
    </row>
    <row r="23" spans="1:15" ht="12.75">
      <c r="A23" s="59">
        <v>12</v>
      </c>
      <c r="B23" s="60" t="s">
        <v>133</v>
      </c>
      <c r="C23" s="61" t="s">
        <v>134</v>
      </c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41"/>
    </row>
    <row r="24" spans="1:15" ht="12.75">
      <c r="A24" s="59">
        <v>13</v>
      </c>
      <c r="B24" s="60" t="s">
        <v>135</v>
      </c>
      <c r="C24" s="61" t="s">
        <v>136</v>
      </c>
      <c r="D24" s="135">
        <v>0</v>
      </c>
      <c r="E24" s="135">
        <v>0</v>
      </c>
      <c r="F24" s="135">
        <v>0</v>
      </c>
      <c r="G24" s="135">
        <v>0</v>
      </c>
      <c r="H24" s="135">
        <v>0</v>
      </c>
      <c r="I24" s="135">
        <v>0</v>
      </c>
      <c r="J24" s="135">
        <v>0</v>
      </c>
      <c r="K24" s="135">
        <v>0</v>
      </c>
      <c r="L24" s="135">
        <v>0</v>
      </c>
      <c r="M24" s="135">
        <v>0</v>
      </c>
      <c r="N24" s="135">
        <v>0</v>
      </c>
      <c r="O24" s="142">
        <v>0</v>
      </c>
    </row>
    <row r="25" spans="1:15" ht="12.75">
      <c r="A25" s="59">
        <v>14</v>
      </c>
      <c r="B25" s="60" t="s">
        <v>137</v>
      </c>
      <c r="C25" s="61" t="s">
        <v>138</v>
      </c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41"/>
    </row>
    <row r="26" spans="1:15" ht="12.75">
      <c r="A26" s="59">
        <v>15</v>
      </c>
      <c r="B26" s="60" t="s">
        <v>139</v>
      </c>
      <c r="C26" s="61" t="s">
        <v>140</v>
      </c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41"/>
    </row>
    <row r="27" spans="1:15" ht="12.75">
      <c r="A27" s="59">
        <v>16</v>
      </c>
      <c r="B27" s="60" t="s">
        <v>141</v>
      </c>
      <c r="C27" s="61" t="s">
        <v>142</v>
      </c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41"/>
    </row>
    <row r="28" spans="1:15" ht="12.75">
      <c r="A28" s="59">
        <v>17</v>
      </c>
      <c r="B28" s="60" t="s">
        <v>143</v>
      </c>
      <c r="C28" s="61" t="s">
        <v>144</v>
      </c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41"/>
    </row>
    <row r="29" spans="1:15" ht="12.75">
      <c r="A29" s="59">
        <v>18</v>
      </c>
      <c r="B29" s="60" t="s">
        <v>145</v>
      </c>
      <c r="C29" s="61" t="s">
        <v>146</v>
      </c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41"/>
    </row>
    <row r="30" spans="1:15" ht="12.75">
      <c r="A30" s="59">
        <v>19</v>
      </c>
      <c r="B30" s="60" t="s">
        <v>147</v>
      </c>
      <c r="C30" s="61" t="s">
        <v>148</v>
      </c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41"/>
    </row>
    <row r="31" spans="1:15" ht="17.25" customHeight="1">
      <c r="A31" s="59">
        <v>20</v>
      </c>
      <c r="B31" s="60" t="s">
        <v>149</v>
      </c>
      <c r="C31" s="61" t="s">
        <v>150</v>
      </c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41"/>
    </row>
    <row r="32" spans="1:15" ht="32.25" customHeight="1">
      <c r="A32" s="59">
        <v>21</v>
      </c>
      <c r="B32" s="60" t="s">
        <v>151</v>
      </c>
      <c r="C32" s="63" t="s">
        <v>152</v>
      </c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41"/>
    </row>
    <row r="33" spans="1:15" ht="12.75">
      <c r="A33" s="59">
        <v>22</v>
      </c>
      <c r="B33" s="60" t="s">
        <v>153</v>
      </c>
      <c r="C33" s="61" t="s">
        <v>154</v>
      </c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41"/>
    </row>
    <row r="34" spans="1:15" ht="12.75">
      <c r="A34" s="59">
        <v>23</v>
      </c>
      <c r="B34" s="60" t="s">
        <v>155</v>
      </c>
      <c r="C34" s="61" t="s">
        <v>156</v>
      </c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41"/>
    </row>
    <row r="35" spans="1:15" ht="12.75">
      <c r="A35" s="59">
        <v>24</v>
      </c>
      <c r="B35" s="60" t="s">
        <v>157</v>
      </c>
      <c r="C35" s="61" t="s">
        <v>158</v>
      </c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41"/>
    </row>
    <row r="36" spans="1:15" ht="12.75">
      <c r="A36" s="59">
        <v>25</v>
      </c>
      <c r="B36" s="60" t="s">
        <v>159</v>
      </c>
      <c r="C36" s="61" t="s">
        <v>160</v>
      </c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41"/>
    </row>
    <row r="37" spans="1:15" ht="12.75">
      <c r="A37" s="59">
        <v>26</v>
      </c>
      <c r="B37" s="60" t="s">
        <v>161</v>
      </c>
      <c r="C37" s="61" t="s">
        <v>162</v>
      </c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41"/>
    </row>
    <row r="38" spans="1:15" ht="21.75">
      <c r="A38" s="59">
        <v>27</v>
      </c>
      <c r="B38" s="62" t="s">
        <v>163</v>
      </c>
      <c r="C38" s="61" t="s">
        <v>164</v>
      </c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41"/>
    </row>
    <row r="39" spans="1:15" ht="12.75">
      <c r="A39" s="59">
        <v>28</v>
      </c>
      <c r="B39" s="60" t="s">
        <v>165</v>
      </c>
      <c r="C39" s="61" t="s">
        <v>166</v>
      </c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41"/>
    </row>
    <row r="40" spans="1:15" ht="12.75">
      <c r="A40" s="59">
        <v>29</v>
      </c>
      <c r="B40" s="60" t="s">
        <v>167</v>
      </c>
      <c r="C40" s="61" t="s">
        <v>168</v>
      </c>
      <c r="D40" s="135">
        <v>0</v>
      </c>
      <c r="E40" s="135">
        <v>0</v>
      </c>
      <c r="F40" s="135">
        <v>0</v>
      </c>
      <c r="G40" s="135">
        <v>0</v>
      </c>
      <c r="H40" s="135">
        <v>0</v>
      </c>
      <c r="I40" s="135">
        <v>0</v>
      </c>
      <c r="J40" s="135">
        <v>0</v>
      </c>
      <c r="K40" s="135">
        <v>0</v>
      </c>
      <c r="L40" s="135">
        <v>0</v>
      </c>
      <c r="M40" s="135">
        <v>0</v>
      </c>
      <c r="N40" s="135">
        <v>0</v>
      </c>
      <c r="O40" s="142">
        <v>0</v>
      </c>
    </row>
    <row r="41" spans="1:15" ht="12.75">
      <c r="A41" s="59">
        <v>30</v>
      </c>
      <c r="B41" s="60" t="s">
        <v>169</v>
      </c>
      <c r="C41" s="61" t="s">
        <v>170</v>
      </c>
      <c r="D41" s="135">
        <v>0</v>
      </c>
      <c r="E41" s="135">
        <v>0</v>
      </c>
      <c r="F41" s="135">
        <v>0</v>
      </c>
      <c r="G41" s="135">
        <v>0</v>
      </c>
      <c r="H41" s="135">
        <v>0</v>
      </c>
      <c r="I41" s="135">
        <v>0</v>
      </c>
      <c r="J41" s="135">
        <v>0</v>
      </c>
      <c r="K41" s="135">
        <v>0</v>
      </c>
      <c r="L41" s="135">
        <v>0</v>
      </c>
      <c r="M41" s="135">
        <v>0</v>
      </c>
      <c r="N41" s="135">
        <v>0</v>
      </c>
      <c r="O41" s="142">
        <v>0</v>
      </c>
    </row>
    <row r="42" spans="1:15" ht="12.75">
      <c r="A42" s="59">
        <v>31</v>
      </c>
      <c r="B42" s="60" t="s">
        <v>171</v>
      </c>
      <c r="C42" s="61" t="s">
        <v>172</v>
      </c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41"/>
    </row>
    <row r="43" spans="1:15" ht="12.75">
      <c r="A43" s="59">
        <v>32</v>
      </c>
      <c r="B43" s="60" t="s">
        <v>173</v>
      </c>
      <c r="C43" s="61" t="s">
        <v>174</v>
      </c>
      <c r="D43" s="135">
        <v>0</v>
      </c>
      <c r="E43" s="135">
        <v>0</v>
      </c>
      <c r="F43" s="135">
        <v>0</v>
      </c>
      <c r="G43" s="135">
        <v>0</v>
      </c>
      <c r="H43" s="135">
        <v>0</v>
      </c>
      <c r="I43" s="135">
        <v>0</v>
      </c>
      <c r="J43" s="135">
        <v>0</v>
      </c>
      <c r="K43" s="135">
        <v>0</v>
      </c>
      <c r="L43" s="135">
        <v>0</v>
      </c>
      <c r="M43" s="135">
        <v>0</v>
      </c>
      <c r="N43" s="135">
        <v>0</v>
      </c>
      <c r="O43" s="142">
        <v>0</v>
      </c>
    </row>
    <row r="44" spans="1:15" ht="12.75">
      <c r="A44" s="59">
        <v>33</v>
      </c>
      <c r="B44" s="60" t="s">
        <v>175</v>
      </c>
      <c r="C44" s="61" t="s">
        <v>176</v>
      </c>
      <c r="D44" s="135">
        <v>0</v>
      </c>
      <c r="E44" s="135">
        <v>0</v>
      </c>
      <c r="F44" s="135">
        <v>0</v>
      </c>
      <c r="G44" s="135">
        <v>0</v>
      </c>
      <c r="H44" s="135">
        <v>0</v>
      </c>
      <c r="I44" s="135">
        <v>0</v>
      </c>
      <c r="J44" s="135">
        <v>0</v>
      </c>
      <c r="K44" s="135">
        <v>0</v>
      </c>
      <c r="L44" s="135">
        <v>0</v>
      </c>
      <c r="M44" s="135">
        <v>0</v>
      </c>
      <c r="N44" s="135">
        <v>0</v>
      </c>
      <c r="O44" s="142">
        <v>0</v>
      </c>
    </row>
    <row r="45" spans="1:15" ht="12.75">
      <c r="A45" s="59">
        <v>34</v>
      </c>
      <c r="B45" s="60" t="s">
        <v>177</v>
      </c>
      <c r="C45" s="61" t="s">
        <v>178</v>
      </c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41"/>
    </row>
    <row r="46" spans="1:15" ht="12.75">
      <c r="A46" s="59">
        <v>35</v>
      </c>
      <c r="B46" s="60" t="s">
        <v>179</v>
      </c>
      <c r="C46" s="61" t="s">
        <v>180</v>
      </c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41"/>
    </row>
    <row r="47" spans="1:15" ht="12.75">
      <c r="A47" s="59">
        <v>36</v>
      </c>
      <c r="B47" s="60" t="s">
        <v>181</v>
      </c>
      <c r="C47" s="61" t="s">
        <v>182</v>
      </c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41"/>
    </row>
    <row r="48" spans="1:15" ht="27" customHeight="1">
      <c r="A48" s="59">
        <v>37</v>
      </c>
      <c r="B48" s="62" t="s">
        <v>183</v>
      </c>
      <c r="C48" s="63" t="s">
        <v>184</v>
      </c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41"/>
    </row>
    <row r="49" spans="1:15" ht="12.75">
      <c r="A49" s="59">
        <v>38</v>
      </c>
      <c r="B49" s="60" t="s">
        <v>185</v>
      </c>
      <c r="C49" s="61" t="s">
        <v>186</v>
      </c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41"/>
    </row>
    <row r="50" spans="1:15" ht="12.75">
      <c r="A50" s="59">
        <v>39</v>
      </c>
      <c r="B50" s="60" t="s">
        <v>187</v>
      </c>
      <c r="C50" s="61" t="s">
        <v>188</v>
      </c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41"/>
    </row>
    <row r="51" spans="1:15" ht="12.75">
      <c r="A51" s="59">
        <v>40</v>
      </c>
      <c r="B51" s="60" t="s">
        <v>189</v>
      </c>
      <c r="C51" s="61" t="s">
        <v>190</v>
      </c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41"/>
    </row>
    <row r="52" spans="1:15" ht="12.75">
      <c r="A52" s="59">
        <v>41</v>
      </c>
      <c r="B52" s="60" t="s">
        <v>191</v>
      </c>
      <c r="C52" s="61" t="s">
        <v>192</v>
      </c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41"/>
    </row>
    <row r="53" spans="1:15" ht="12.75">
      <c r="A53" s="59">
        <v>42</v>
      </c>
      <c r="B53" s="60" t="s">
        <v>193</v>
      </c>
      <c r="C53" s="61" t="s">
        <v>194</v>
      </c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41"/>
    </row>
    <row r="54" spans="1:15" ht="12.75">
      <c r="A54" s="59">
        <v>43</v>
      </c>
      <c r="B54" s="60" t="s">
        <v>195</v>
      </c>
      <c r="C54" s="61" t="s">
        <v>196</v>
      </c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41"/>
    </row>
    <row r="55" spans="1:15" ht="12.75">
      <c r="A55" s="59">
        <v>44</v>
      </c>
      <c r="B55" s="60" t="s">
        <v>197</v>
      </c>
      <c r="C55" s="61" t="s">
        <v>198</v>
      </c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41"/>
    </row>
    <row r="56" spans="1:15" ht="12.75">
      <c r="A56" s="59">
        <v>45</v>
      </c>
      <c r="B56" s="60" t="s">
        <v>199</v>
      </c>
      <c r="C56" s="61" t="s">
        <v>200</v>
      </c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41"/>
    </row>
    <row r="57" spans="1:15" ht="21.75">
      <c r="A57" s="59">
        <v>46</v>
      </c>
      <c r="B57" s="62" t="s">
        <v>774</v>
      </c>
      <c r="C57" s="61" t="s">
        <v>201</v>
      </c>
      <c r="D57" s="135">
        <v>0</v>
      </c>
      <c r="E57" s="135">
        <v>0</v>
      </c>
      <c r="F57" s="135">
        <v>0</v>
      </c>
      <c r="G57" s="135">
        <v>0</v>
      </c>
      <c r="H57" s="135">
        <v>0</v>
      </c>
      <c r="I57" s="135">
        <v>0</v>
      </c>
      <c r="J57" s="135">
        <v>0</v>
      </c>
      <c r="K57" s="135">
        <v>0</v>
      </c>
      <c r="L57" s="135">
        <v>0</v>
      </c>
      <c r="M57" s="135">
        <v>0</v>
      </c>
      <c r="N57" s="135">
        <v>0</v>
      </c>
      <c r="O57" s="142">
        <v>0</v>
      </c>
    </row>
    <row r="58" spans="1:15" ht="12.75">
      <c r="A58" s="59">
        <v>47</v>
      </c>
      <c r="B58" s="60" t="s">
        <v>202</v>
      </c>
      <c r="C58" s="61" t="s">
        <v>203</v>
      </c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41"/>
    </row>
    <row r="59" spans="1:15" ht="12.75">
      <c r="A59" s="59">
        <v>48</v>
      </c>
      <c r="B59" s="60" t="s">
        <v>204</v>
      </c>
      <c r="C59" s="61" t="s">
        <v>205</v>
      </c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41"/>
    </row>
    <row r="60" spans="1:15" ht="40.5" customHeight="1">
      <c r="A60" s="59">
        <v>49</v>
      </c>
      <c r="B60" s="60" t="s">
        <v>206</v>
      </c>
      <c r="C60" s="63" t="s">
        <v>207</v>
      </c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41"/>
    </row>
    <row r="61" spans="1:15" ht="12.75">
      <c r="A61" s="59">
        <v>50</v>
      </c>
      <c r="B61" s="60" t="s">
        <v>208</v>
      </c>
      <c r="C61" s="61" t="s">
        <v>209</v>
      </c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41"/>
    </row>
    <row r="62" spans="1:15" ht="12.75">
      <c r="A62" s="59">
        <v>51</v>
      </c>
      <c r="B62" s="60" t="s">
        <v>210</v>
      </c>
      <c r="C62" s="61" t="s">
        <v>211</v>
      </c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41"/>
    </row>
    <row r="63" spans="1:15" ht="12.75">
      <c r="A63" s="59">
        <v>52</v>
      </c>
      <c r="B63" s="60" t="s">
        <v>212</v>
      </c>
      <c r="C63" s="61" t="s">
        <v>213</v>
      </c>
      <c r="D63" s="135">
        <v>0</v>
      </c>
      <c r="E63" s="135">
        <v>0</v>
      </c>
      <c r="F63" s="135">
        <v>0</v>
      </c>
      <c r="G63" s="135">
        <v>0</v>
      </c>
      <c r="H63" s="135">
        <v>0</v>
      </c>
      <c r="I63" s="135">
        <v>0</v>
      </c>
      <c r="J63" s="135">
        <v>0</v>
      </c>
      <c r="K63" s="135">
        <v>0</v>
      </c>
      <c r="L63" s="135">
        <v>0</v>
      </c>
      <c r="M63" s="135">
        <v>0</v>
      </c>
      <c r="N63" s="135">
        <v>0</v>
      </c>
      <c r="O63" s="142">
        <v>0</v>
      </c>
    </row>
    <row r="64" spans="1:15" ht="12.75">
      <c r="A64" s="59">
        <v>53</v>
      </c>
      <c r="B64" s="60" t="s">
        <v>214</v>
      </c>
      <c r="C64" s="61" t="s">
        <v>215</v>
      </c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41"/>
    </row>
    <row r="65" spans="1:15" ht="12.75">
      <c r="A65" s="59">
        <v>54</v>
      </c>
      <c r="B65" s="60" t="s">
        <v>216</v>
      </c>
      <c r="C65" s="61" t="s">
        <v>217</v>
      </c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41"/>
    </row>
    <row r="66" spans="1:15" ht="12.75">
      <c r="A66" s="59">
        <v>55</v>
      </c>
      <c r="B66" s="60" t="s">
        <v>218</v>
      </c>
      <c r="C66" s="61" t="s">
        <v>219</v>
      </c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41"/>
    </row>
    <row r="67" spans="1:15" ht="12.75">
      <c r="A67" s="59">
        <v>56</v>
      </c>
      <c r="B67" s="60" t="s">
        <v>220</v>
      </c>
      <c r="C67" s="61" t="s">
        <v>221</v>
      </c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41"/>
    </row>
    <row r="68" spans="1:15" ht="12.75">
      <c r="A68" s="59">
        <v>57</v>
      </c>
      <c r="B68" s="60" t="s">
        <v>222</v>
      </c>
      <c r="C68" s="61" t="s">
        <v>223</v>
      </c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41"/>
    </row>
    <row r="69" spans="1:15" ht="12.75">
      <c r="A69" s="59">
        <v>58</v>
      </c>
      <c r="B69" s="60" t="s">
        <v>224</v>
      </c>
      <c r="C69" s="61" t="s">
        <v>225</v>
      </c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41"/>
    </row>
    <row r="70" spans="1:15" ht="12.75">
      <c r="A70" s="59">
        <v>59</v>
      </c>
      <c r="B70" s="60" t="s">
        <v>226</v>
      </c>
      <c r="C70" s="61" t="s">
        <v>227</v>
      </c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41"/>
    </row>
    <row r="71" spans="1:15" ht="12.75">
      <c r="A71" s="59">
        <v>60</v>
      </c>
      <c r="B71" s="60" t="s">
        <v>228</v>
      </c>
      <c r="C71" s="61" t="s">
        <v>229</v>
      </c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41"/>
    </row>
    <row r="72" spans="1:15" ht="21.75">
      <c r="A72" s="59">
        <v>61</v>
      </c>
      <c r="B72" s="62" t="s">
        <v>230</v>
      </c>
      <c r="C72" s="61" t="s">
        <v>231</v>
      </c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41"/>
    </row>
    <row r="73" spans="1:15" ht="12.75">
      <c r="A73" s="59">
        <v>62</v>
      </c>
      <c r="B73" s="60" t="s">
        <v>232</v>
      </c>
      <c r="C73" s="61" t="s">
        <v>233</v>
      </c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41"/>
    </row>
    <row r="74" spans="1:15" ht="12.75">
      <c r="A74" s="59">
        <v>63</v>
      </c>
      <c r="B74" s="60" t="s">
        <v>234</v>
      </c>
      <c r="C74" s="61" t="s">
        <v>235</v>
      </c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41"/>
    </row>
    <row r="75" spans="1:15" ht="12.75">
      <c r="A75" s="59">
        <v>64</v>
      </c>
      <c r="B75" s="60" t="s">
        <v>236</v>
      </c>
      <c r="C75" s="63" t="s">
        <v>237</v>
      </c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41"/>
    </row>
    <row r="76" spans="1:15" ht="27" customHeight="1">
      <c r="A76" s="59">
        <v>65</v>
      </c>
      <c r="B76" s="60" t="s">
        <v>238</v>
      </c>
      <c r="C76" s="63" t="s">
        <v>239</v>
      </c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41"/>
    </row>
    <row r="77" spans="1:15" ht="12.75">
      <c r="A77" s="59">
        <v>66</v>
      </c>
      <c r="B77" s="60" t="s">
        <v>240</v>
      </c>
      <c r="C77" s="61" t="s">
        <v>241</v>
      </c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41"/>
    </row>
    <row r="78" spans="1:15" ht="12.75">
      <c r="A78" s="59">
        <v>67</v>
      </c>
      <c r="B78" s="60" t="s">
        <v>242</v>
      </c>
      <c r="C78" s="61" t="s">
        <v>243</v>
      </c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41"/>
    </row>
    <row r="79" spans="1:15" ht="12.75">
      <c r="A79" s="59">
        <v>68</v>
      </c>
      <c r="B79" s="60" t="s">
        <v>244</v>
      </c>
      <c r="C79" s="61" t="s">
        <v>245</v>
      </c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41"/>
    </row>
    <row r="80" spans="1:15" ht="12.75">
      <c r="A80" s="59">
        <v>69</v>
      </c>
      <c r="B80" s="60" t="s">
        <v>246</v>
      </c>
      <c r="C80" s="61" t="s">
        <v>247</v>
      </c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41"/>
    </row>
    <row r="81" spans="1:15" ht="12.75">
      <c r="A81" s="59">
        <v>70</v>
      </c>
      <c r="B81" s="60" t="s">
        <v>248</v>
      </c>
      <c r="C81" s="61" t="s">
        <v>249</v>
      </c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41"/>
    </row>
    <row r="82" spans="1:15" ht="12.75">
      <c r="A82" s="59">
        <v>71</v>
      </c>
      <c r="B82" s="60" t="s">
        <v>250</v>
      </c>
      <c r="C82" s="63" t="s">
        <v>251</v>
      </c>
      <c r="D82" s="135">
        <v>0</v>
      </c>
      <c r="E82" s="135">
        <v>0</v>
      </c>
      <c r="F82" s="135">
        <v>0</v>
      </c>
      <c r="G82" s="135">
        <v>0</v>
      </c>
      <c r="H82" s="135">
        <v>0</v>
      </c>
      <c r="I82" s="135">
        <v>0</v>
      </c>
      <c r="J82" s="135">
        <v>0</v>
      </c>
      <c r="K82" s="135">
        <v>0</v>
      </c>
      <c r="L82" s="135">
        <v>0</v>
      </c>
      <c r="M82" s="135">
        <v>0</v>
      </c>
      <c r="N82" s="135">
        <v>0</v>
      </c>
      <c r="O82" s="142">
        <v>0</v>
      </c>
    </row>
    <row r="83" spans="1:15" ht="51.75" customHeight="1" thickBot="1">
      <c r="A83" s="145">
        <v>72</v>
      </c>
      <c r="B83" s="146" t="s">
        <v>252</v>
      </c>
      <c r="C83" s="147" t="s">
        <v>253</v>
      </c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43"/>
    </row>
    <row r="84" spans="1:15" ht="13.5" thickBot="1">
      <c r="A84" s="64" t="s">
        <v>43</v>
      </c>
      <c r="B84" s="65" t="s">
        <v>0</v>
      </c>
      <c r="C84" s="66" t="s">
        <v>254</v>
      </c>
      <c r="D84" s="151">
        <f aca="true" t="shared" si="2" ref="D84:O84">SUM(D12:D83)</f>
        <v>0</v>
      </c>
      <c r="E84" s="151">
        <f t="shared" si="2"/>
        <v>0</v>
      </c>
      <c r="F84" s="151">
        <f t="shared" si="2"/>
        <v>0</v>
      </c>
      <c r="G84" s="151">
        <f t="shared" si="2"/>
        <v>0</v>
      </c>
      <c r="H84" s="151">
        <f t="shared" si="2"/>
        <v>0</v>
      </c>
      <c r="I84" s="151">
        <f t="shared" si="2"/>
        <v>0</v>
      </c>
      <c r="J84" s="151">
        <f t="shared" si="2"/>
        <v>0</v>
      </c>
      <c r="K84" s="151">
        <f t="shared" si="2"/>
        <v>0</v>
      </c>
      <c r="L84" s="151">
        <f t="shared" si="2"/>
        <v>0</v>
      </c>
      <c r="M84" s="151">
        <f t="shared" si="2"/>
        <v>0</v>
      </c>
      <c r="N84" s="151">
        <f t="shared" si="2"/>
        <v>0</v>
      </c>
      <c r="O84" s="152">
        <f t="shared" si="2"/>
        <v>0</v>
      </c>
    </row>
    <row r="85" spans="1:15" ht="21.75">
      <c r="A85" s="148">
        <v>73</v>
      </c>
      <c r="B85" s="149" t="s">
        <v>255</v>
      </c>
      <c r="C85" s="150" t="s">
        <v>256</v>
      </c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40"/>
    </row>
    <row r="86" spans="1:15" ht="12.75">
      <c r="A86" s="59">
        <v>74</v>
      </c>
      <c r="B86" s="60" t="s">
        <v>257</v>
      </c>
      <c r="C86" s="61" t="s">
        <v>258</v>
      </c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41"/>
    </row>
    <row r="87" spans="1:15" ht="12.75">
      <c r="A87" s="59">
        <v>75</v>
      </c>
      <c r="B87" s="60" t="s">
        <v>259</v>
      </c>
      <c r="C87" s="61" t="s">
        <v>260</v>
      </c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41"/>
    </row>
    <row r="88" spans="1:15" ht="12.75">
      <c r="A88" s="59">
        <v>76</v>
      </c>
      <c r="B88" s="60" t="s">
        <v>261</v>
      </c>
      <c r="C88" s="61" t="s">
        <v>262</v>
      </c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41"/>
    </row>
    <row r="89" spans="1:15" ht="21.75">
      <c r="A89" s="59">
        <v>77</v>
      </c>
      <c r="B89" s="62" t="s">
        <v>263</v>
      </c>
      <c r="C89" s="61" t="s">
        <v>264</v>
      </c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41"/>
    </row>
    <row r="90" spans="1:15" ht="21.75">
      <c r="A90" s="59">
        <v>78</v>
      </c>
      <c r="B90" s="62" t="s">
        <v>265</v>
      </c>
      <c r="C90" s="61" t="s">
        <v>266</v>
      </c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41"/>
    </row>
    <row r="91" spans="1:15" ht="12.75">
      <c r="A91" s="59">
        <v>79</v>
      </c>
      <c r="B91" s="60" t="s">
        <v>267</v>
      </c>
      <c r="C91" s="61" t="s">
        <v>268</v>
      </c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41"/>
    </row>
    <row r="92" spans="1:15" ht="21.75">
      <c r="A92" s="59">
        <v>80</v>
      </c>
      <c r="B92" s="62" t="s">
        <v>269</v>
      </c>
      <c r="C92" s="63" t="s">
        <v>270</v>
      </c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41"/>
    </row>
    <row r="93" spans="1:15" ht="12.75">
      <c r="A93" s="59">
        <v>81</v>
      </c>
      <c r="B93" s="60" t="s">
        <v>271</v>
      </c>
      <c r="C93" s="61" t="s">
        <v>272</v>
      </c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41"/>
    </row>
    <row r="94" spans="1:15" ht="12.75">
      <c r="A94" s="59">
        <v>82</v>
      </c>
      <c r="B94" s="62" t="s">
        <v>273</v>
      </c>
      <c r="C94" s="61" t="s">
        <v>274</v>
      </c>
      <c r="D94" s="133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41"/>
    </row>
    <row r="95" spans="1:15" ht="21.75">
      <c r="A95" s="59">
        <v>83</v>
      </c>
      <c r="B95" s="62" t="s">
        <v>275</v>
      </c>
      <c r="C95" s="63" t="s">
        <v>276</v>
      </c>
      <c r="D95" s="13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41"/>
    </row>
    <row r="96" spans="1:15" ht="12.75">
      <c r="A96" s="59">
        <v>84</v>
      </c>
      <c r="B96" s="62" t="s">
        <v>277</v>
      </c>
      <c r="C96" s="61" t="s">
        <v>278</v>
      </c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41"/>
    </row>
    <row r="97" spans="1:15" ht="12.75">
      <c r="A97" s="59">
        <v>85</v>
      </c>
      <c r="B97" s="62" t="s">
        <v>279</v>
      </c>
      <c r="C97" s="61" t="s">
        <v>280</v>
      </c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41"/>
    </row>
    <row r="98" spans="1:15" ht="12.75">
      <c r="A98" s="59">
        <v>86</v>
      </c>
      <c r="B98" s="62" t="s">
        <v>281</v>
      </c>
      <c r="C98" s="61" t="s">
        <v>282</v>
      </c>
      <c r="D98" s="133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41"/>
    </row>
    <row r="99" spans="1:15" ht="21.75">
      <c r="A99" s="59">
        <v>87</v>
      </c>
      <c r="B99" s="62" t="s">
        <v>283</v>
      </c>
      <c r="C99" s="61" t="s">
        <v>284</v>
      </c>
      <c r="D99" s="133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41"/>
    </row>
    <row r="100" spans="1:15" ht="12.75">
      <c r="A100" s="59">
        <v>88</v>
      </c>
      <c r="B100" s="62" t="s">
        <v>285</v>
      </c>
      <c r="C100" s="61" t="s">
        <v>286</v>
      </c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41"/>
    </row>
    <row r="101" spans="1:15" ht="12.75">
      <c r="A101" s="59">
        <v>89</v>
      </c>
      <c r="B101" s="62" t="s">
        <v>287</v>
      </c>
      <c r="C101" s="61" t="s">
        <v>288</v>
      </c>
      <c r="D101" s="137">
        <v>0</v>
      </c>
      <c r="E101" s="133"/>
      <c r="F101" s="137">
        <v>0</v>
      </c>
      <c r="G101" s="133"/>
      <c r="H101" s="137">
        <v>0</v>
      </c>
      <c r="I101" s="133"/>
      <c r="J101" s="137">
        <v>0</v>
      </c>
      <c r="K101" s="133"/>
      <c r="L101" s="137">
        <v>0</v>
      </c>
      <c r="M101" s="133"/>
      <c r="N101" s="137">
        <v>0</v>
      </c>
      <c r="O101" s="141"/>
    </row>
    <row r="102" spans="1:15" ht="21.75">
      <c r="A102" s="59">
        <v>90</v>
      </c>
      <c r="B102" s="62" t="s">
        <v>289</v>
      </c>
      <c r="C102" s="61" t="s">
        <v>290</v>
      </c>
      <c r="D102" s="137">
        <v>0</v>
      </c>
      <c r="E102" s="133"/>
      <c r="F102" s="137">
        <v>0</v>
      </c>
      <c r="G102" s="133"/>
      <c r="H102" s="137">
        <v>0</v>
      </c>
      <c r="I102" s="133"/>
      <c r="J102" s="137">
        <v>0</v>
      </c>
      <c r="K102" s="133"/>
      <c r="L102" s="137">
        <v>0</v>
      </c>
      <c r="M102" s="133"/>
      <c r="N102" s="137">
        <v>0</v>
      </c>
      <c r="O102" s="141"/>
    </row>
    <row r="103" spans="1:15" ht="21.75">
      <c r="A103" s="59">
        <v>91</v>
      </c>
      <c r="B103" s="62" t="s">
        <v>291</v>
      </c>
      <c r="C103" s="63" t="s">
        <v>292</v>
      </c>
      <c r="D103" s="137">
        <v>0</v>
      </c>
      <c r="E103" s="133"/>
      <c r="F103" s="137">
        <v>0</v>
      </c>
      <c r="G103" s="133"/>
      <c r="H103" s="137">
        <v>0</v>
      </c>
      <c r="I103" s="133"/>
      <c r="J103" s="137">
        <v>0</v>
      </c>
      <c r="K103" s="133"/>
      <c r="L103" s="137">
        <v>0</v>
      </c>
      <c r="M103" s="133"/>
      <c r="N103" s="137">
        <v>0</v>
      </c>
      <c r="O103" s="141"/>
    </row>
    <row r="104" spans="1:15" ht="12.75">
      <c r="A104" s="59">
        <v>92</v>
      </c>
      <c r="B104" s="62" t="s">
        <v>293</v>
      </c>
      <c r="C104" s="61" t="s">
        <v>294</v>
      </c>
      <c r="D104" s="133"/>
      <c r="E104" s="137">
        <v>0</v>
      </c>
      <c r="F104" s="133"/>
      <c r="G104" s="137">
        <v>0</v>
      </c>
      <c r="H104" s="133"/>
      <c r="I104" s="137">
        <v>0</v>
      </c>
      <c r="J104" s="133"/>
      <c r="K104" s="137">
        <v>0</v>
      </c>
      <c r="L104" s="133"/>
      <c r="M104" s="137">
        <v>0</v>
      </c>
      <c r="N104" s="133"/>
      <c r="O104" s="144">
        <v>0</v>
      </c>
    </row>
    <row r="105" spans="1:15" ht="21.75">
      <c r="A105" s="59">
        <v>93</v>
      </c>
      <c r="B105" s="62" t="s">
        <v>295</v>
      </c>
      <c r="C105" s="61" t="s">
        <v>296</v>
      </c>
      <c r="D105" s="133"/>
      <c r="E105" s="137">
        <v>0</v>
      </c>
      <c r="F105" s="133"/>
      <c r="G105" s="137">
        <v>0</v>
      </c>
      <c r="H105" s="133"/>
      <c r="I105" s="137">
        <v>0</v>
      </c>
      <c r="J105" s="133"/>
      <c r="K105" s="137">
        <v>0</v>
      </c>
      <c r="L105" s="133"/>
      <c r="M105" s="137">
        <v>0</v>
      </c>
      <c r="N105" s="133"/>
      <c r="O105" s="144">
        <v>0</v>
      </c>
    </row>
    <row r="106" spans="1:15" ht="12.75">
      <c r="A106" s="59">
        <v>94</v>
      </c>
      <c r="B106" s="60" t="s">
        <v>297</v>
      </c>
      <c r="C106" s="61" t="s">
        <v>298</v>
      </c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41"/>
    </row>
    <row r="107" spans="1:15" ht="12.75">
      <c r="A107" s="59">
        <v>95</v>
      </c>
      <c r="B107" s="62" t="s">
        <v>299</v>
      </c>
      <c r="C107" s="61" t="s">
        <v>300</v>
      </c>
      <c r="D107" s="133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41"/>
    </row>
    <row r="108" spans="1:15" ht="12.75">
      <c r="A108" s="59">
        <v>96</v>
      </c>
      <c r="B108" s="60" t="s">
        <v>301</v>
      </c>
      <c r="C108" s="61" t="s">
        <v>302</v>
      </c>
      <c r="D108" s="133"/>
      <c r="E108" s="133"/>
      <c r="F108" s="133"/>
      <c r="G108" s="133"/>
      <c r="H108" s="133"/>
      <c r="I108" s="133"/>
      <c r="J108" s="133"/>
      <c r="K108" s="133"/>
      <c r="L108" s="133"/>
      <c r="M108" s="133"/>
      <c r="N108" s="133"/>
      <c r="O108" s="141"/>
    </row>
    <row r="109" spans="1:15" ht="12.75">
      <c r="A109" s="59">
        <v>97</v>
      </c>
      <c r="B109" s="60" t="s">
        <v>303</v>
      </c>
      <c r="C109" s="61" t="s">
        <v>304</v>
      </c>
      <c r="D109" s="133"/>
      <c r="E109" s="133"/>
      <c r="F109" s="133"/>
      <c r="G109" s="133"/>
      <c r="H109" s="133"/>
      <c r="I109" s="133"/>
      <c r="J109" s="133"/>
      <c r="K109" s="133"/>
      <c r="L109" s="133"/>
      <c r="M109" s="133"/>
      <c r="N109" s="133"/>
      <c r="O109" s="141"/>
    </row>
    <row r="110" spans="1:15" ht="21.75">
      <c r="A110" s="59">
        <v>98</v>
      </c>
      <c r="B110" s="62" t="s">
        <v>305</v>
      </c>
      <c r="C110" s="61" t="s">
        <v>306</v>
      </c>
      <c r="D110" s="133"/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41"/>
    </row>
    <row r="111" spans="1:15" ht="32.25">
      <c r="A111" s="59">
        <v>99</v>
      </c>
      <c r="B111" s="62" t="s">
        <v>307</v>
      </c>
      <c r="C111" s="61" t="s">
        <v>308</v>
      </c>
      <c r="D111" s="133"/>
      <c r="E111" s="133"/>
      <c r="F111" s="133"/>
      <c r="G111" s="133"/>
      <c r="H111" s="133"/>
      <c r="I111" s="133"/>
      <c r="J111" s="133"/>
      <c r="K111" s="133"/>
      <c r="L111" s="133"/>
      <c r="M111" s="133"/>
      <c r="N111" s="133"/>
      <c r="O111" s="141"/>
    </row>
    <row r="112" spans="1:15" ht="12.75">
      <c r="A112" s="59">
        <v>100</v>
      </c>
      <c r="B112" s="60" t="s">
        <v>309</v>
      </c>
      <c r="C112" s="61" t="s">
        <v>310</v>
      </c>
      <c r="D112" s="133"/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41"/>
    </row>
    <row r="113" spans="1:15" ht="12.75">
      <c r="A113" s="59">
        <v>101</v>
      </c>
      <c r="B113" s="60" t="s">
        <v>311</v>
      </c>
      <c r="C113" s="61" t="s">
        <v>312</v>
      </c>
      <c r="D113" s="133"/>
      <c r="E113" s="133"/>
      <c r="F113" s="133"/>
      <c r="G113" s="133"/>
      <c r="H113" s="133"/>
      <c r="I113" s="133"/>
      <c r="J113" s="133"/>
      <c r="K113" s="133"/>
      <c r="L113" s="133"/>
      <c r="M113" s="133"/>
      <c r="N113" s="133"/>
      <c r="O113" s="141"/>
    </row>
    <row r="114" spans="1:15" ht="12.75">
      <c r="A114" s="59">
        <v>102</v>
      </c>
      <c r="B114" s="60" t="s">
        <v>313</v>
      </c>
      <c r="C114" s="61" t="s">
        <v>314</v>
      </c>
      <c r="D114" s="133"/>
      <c r="E114" s="133"/>
      <c r="F114" s="133"/>
      <c r="G114" s="133"/>
      <c r="H114" s="133"/>
      <c r="I114" s="133"/>
      <c r="J114" s="133"/>
      <c r="K114" s="133"/>
      <c r="L114" s="133"/>
      <c r="M114" s="133"/>
      <c r="N114" s="133"/>
      <c r="O114" s="141"/>
    </row>
    <row r="115" spans="1:15" ht="21.75">
      <c r="A115" s="59">
        <v>103</v>
      </c>
      <c r="B115" s="62" t="s">
        <v>315</v>
      </c>
      <c r="C115" s="61" t="s">
        <v>316</v>
      </c>
      <c r="D115" s="133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O115" s="141"/>
    </row>
    <row r="116" spans="1:15" ht="12.75">
      <c r="A116" s="59">
        <v>104</v>
      </c>
      <c r="B116" s="62" t="s">
        <v>1</v>
      </c>
      <c r="C116" s="61" t="s">
        <v>317</v>
      </c>
      <c r="D116" s="137">
        <v>0</v>
      </c>
      <c r="E116" s="133"/>
      <c r="F116" s="137">
        <v>0</v>
      </c>
      <c r="G116" s="133"/>
      <c r="H116" s="137">
        <v>0</v>
      </c>
      <c r="I116" s="133"/>
      <c r="J116" s="137">
        <v>0</v>
      </c>
      <c r="K116" s="133"/>
      <c r="L116" s="137">
        <v>0</v>
      </c>
      <c r="M116" s="133"/>
      <c r="N116" s="137">
        <v>0</v>
      </c>
      <c r="O116" s="141"/>
    </row>
    <row r="117" spans="1:15" ht="12.75">
      <c r="A117" s="59">
        <v>105</v>
      </c>
      <c r="B117" s="62" t="s">
        <v>318</v>
      </c>
      <c r="C117" s="61" t="s">
        <v>319</v>
      </c>
      <c r="D117" s="133"/>
      <c r="E117" s="133"/>
      <c r="F117" s="133"/>
      <c r="G117" s="133"/>
      <c r="H117" s="133"/>
      <c r="I117" s="133"/>
      <c r="J117" s="133"/>
      <c r="K117" s="133"/>
      <c r="L117" s="133"/>
      <c r="M117" s="133"/>
      <c r="N117" s="133"/>
      <c r="O117" s="141"/>
    </row>
    <row r="118" spans="1:15" ht="12.75">
      <c r="A118" s="59">
        <v>106</v>
      </c>
      <c r="B118" s="62" t="s">
        <v>320</v>
      </c>
      <c r="C118" s="61" t="s">
        <v>321</v>
      </c>
      <c r="D118" s="133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/>
      <c r="O118" s="141"/>
    </row>
    <row r="119" spans="1:15" ht="12.75">
      <c r="A119" s="59">
        <v>107</v>
      </c>
      <c r="B119" s="62" t="s">
        <v>322</v>
      </c>
      <c r="C119" s="61" t="s">
        <v>323</v>
      </c>
      <c r="D119" s="137">
        <v>0</v>
      </c>
      <c r="E119" s="133"/>
      <c r="F119" s="137">
        <v>0</v>
      </c>
      <c r="G119" s="133"/>
      <c r="H119" s="137">
        <v>0</v>
      </c>
      <c r="I119" s="133"/>
      <c r="J119" s="137">
        <v>0</v>
      </c>
      <c r="K119" s="133"/>
      <c r="L119" s="137">
        <v>0</v>
      </c>
      <c r="M119" s="133"/>
      <c r="N119" s="137">
        <v>0</v>
      </c>
      <c r="O119" s="141"/>
    </row>
    <row r="120" spans="1:15" ht="12.75">
      <c r="A120" s="59">
        <v>108</v>
      </c>
      <c r="B120" s="62" t="s">
        <v>324</v>
      </c>
      <c r="C120" s="61" t="s">
        <v>325</v>
      </c>
      <c r="D120" s="137">
        <v>0</v>
      </c>
      <c r="E120" s="133"/>
      <c r="F120" s="137">
        <v>0</v>
      </c>
      <c r="G120" s="133"/>
      <c r="H120" s="137">
        <v>0</v>
      </c>
      <c r="I120" s="133"/>
      <c r="J120" s="137">
        <v>0</v>
      </c>
      <c r="K120" s="133"/>
      <c r="L120" s="137">
        <v>0</v>
      </c>
      <c r="M120" s="133"/>
      <c r="N120" s="137">
        <v>0</v>
      </c>
      <c r="O120" s="141"/>
    </row>
    <row r="121" spans="1:15" ht="12.75">
      <c r="A121" s="59">
        <v>109</v>
      </c>
      <c r="B121" s="62" t="s">
        <v>326</v>
      </c>
      <c r="C121" s="61" t="s">
        <v>327</v>
      </c>
      <c r="D121" s="133"/>
      <c r="E121" s="133"/>
      <c r="F121" s="133"/>
      <c r="G121" s="133"/>
      <c r="H121" s="133"/>
      <c r="I121" s="133"/>
      <c r="J121" s="133"/>
      <c r="K121" s="133"/>
      <c r="L121" s="133"/>
      <c r="M121" s="133"/>
      <c r="N121" s="133"/>
      <c r="O121" s="141"/>
    </row>
    <row r="122" spans="1:15" ht="12.75">
      <c r="A122" s="59">
        <v>110</v>
      </c>
      <c r="B122" s="62" t="s">
        <v>328</v>
      </c>
      <c r="C122" s="61" t="s">
        <v>329</v>
      </c>
      <c r="D122" s="133"/>
      <c r="E122" s="133"/>
      <c r="F122" s="133"/>
      <c r="G122" s="133"/>
      <c r="H122" s="133"/>
      <c r="I122" s="133"/>
      <c r="J122" s="133"/>
      <c r="K122" s="133"/>
      <c r="L122" s="133"/>
      <c r="M122" s="133"/>
      <c r="N122" s="133"/>
      <c r="O122" s="141"/>
    </row>
    <row r="123" spans="1:15" ht="39.75" customHeight="1" thickBot="1">
      <c r="A123" s="145">
        <v>111</v>
      </c>
      <c r="B123" s="153" t="s">
        <v>330</v>
      </c>
      <c r="C123" s="147" t="s">
        <v>331</v>
      </c>
      <c r="D123" s="136"/>
      <c r="E123" s="136"/>
      <c r="F123" s="136"/>
      <c r="G123" s="136"/>
      <c r="H123" s="136"/>
      <c r="I123" s="136"/>
      <c r="J123" s="136"/>
      <c r="K123" s="136"/>
      <c r="L123" s="136"/>
      <c r="M123" s="136"/>
      <c r="N123" s="136"/>
      <c r="O123" s="143"/>
    </row>
    <row r="124" spans="1:15" ht="13.5" thickBot="1">
      <c r="A124" s="64"/>
      <c r="B124" s="65" t="s">
        <v>2</v>
      </c>
      <c r="C124" s="66" t="s">
        <v>332</v>
      </c>
      <c r="D124" s="151">
        <f aca="true" t="shared" si="3" ref="D124:O124">SUM(D85:D123)</f>
        <v>0</v>
      </c>
      <c r="E124" s="151">
        <f t="shared" si="3"/>
        <v>0</v>
      </c>
      <c r="F124" s="151">
        <f t="shared" si="3"/>
        <v>0</v>
      </c>
      <c r="G124" s="151">
        <f t="shared" si="3"/>
        <v>0</v>
      </c>
      <c r="H124" s="151">
        <f t="shared" si="3"/>
        <v>0</v>
      </c>
      <c r="I124" s="151">
        <f t="shared" si="3"/>
        <v>0</v>
      </c>
      <c r="J124" s="151">
        <f t="shared" si="3"/>
        <v>0</v>
      </c>
      <c r="K124" s="151">
        <f t="shared" si="3"/>
        <v>0</v>
      </c>
      <c r="L124" s="151">
        <f t="shared" si="3"/>
        <v>0</v>
      </c>
      <c r="M124" s="151">
        <f t="shared" si="3"/>
        <v>0</v>
      </c>
      <c r="N124" s="151">
        <f t="shared" si="3"/>
        <v>0</v>
      </c>
      <c r="O124" s="152">
        <f t="shared" si="3"/>
        <v>0</v>
      </c>
    </row>
    <row r="125" spans="1:15" ht="12.75">
      <c r="A125" s="148">
        <v>112</v>
      </c>
      <c r="B125" s="154" t="s">
        <v>333</v>
      </c>
      <c r="C125" s="150" t="s">
        <v>334</v>
      </c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40"/>
    </row>
    <row r="126" spans="1:15" ht="21.75">
      <c r="A126" s="59">
        <v>113</v>
      </c>
      <c r="B126" s="62" t="s">
        <v>335</v>
      </c>
      <c r="C126" s="61" t="s">
        <v>336</v>
      </c>
      <c r="D126" s="133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41"/>
    </row>
    <row r="127" spans="1:15" ht="12.75">
      <c r="A127" s="59">
        <v>114</v>
      </c>
      <c r="B127" s="60" t="s">
        <v>337</v>
      </c>
      <c r="C127" s="61" t="s">
        <v>338</v>
      </c>
      <c r="D127" s="133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141"/>
    </row>
    <row r="128" spans="1:15" ht="12.75">
      <c r="A128" s="59">
        <v>115</v>
      </c>
      <c r="B128" s="60" t="s">
        <v>339</v>
      </c>
      <c r="C128" s="61" t="s">
        <v>340</v>
      </c>
      <c r="D128" s="133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141"/>
    </row>
    <row r="129" spans="1:15" ht="21.75">
      <c r="A129" s="59">
        <v>116</v>
      </c>
      <c r="B129" s="60" t="s">
        <v>341</v>
      </c>
      <c r="C129" s="63" t="s">
        <v>342</v>
      </c>
      <c r="D129" s="133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41"/>
    </row>
    <row r="130" spans="1:15" ht="21.75">
      <c r="A130" s="59">
        <v>117</v>
      </c>
      <c r="B130" s="62" t="s">
        <v>343</v>
      </c>
      <c r="C130" s="61" t="s">
        <v>344</v>
      </c>
      <c r="D130" s="133"/>
      <c r="E130" s="133"/>
      <c r="F130" s="133"/>
      <c r="G130" s="133"/>
      <c r="H130" s="133"/>
      <c r="I130" s="133"/>
      <c r="J130" s="133"/>
      <c r="K130" s="133"/>
      <c r="L130" s="133"/>
      <c r="M130" s="133"/>
      <c r="N130" s="133"/>
      <c r="O130" s="141"/>
    </row>
    <row r="131" spans="1:15" ht="22.5" thickBot="1">
      <c r="A131" s="145">
        <v>118</v>
      </c>
      <c r="B131" s="153" t="s">
        <v>345</v>
      </c>
      <c r="C131" s="155" t="s">
        <v>346</v>
      </c>
      <c r="D131" s="136"/>
      <c r="E131" s="136"/>
      <c r="F131" s="136"/>
      <c r="G131" s="136"/>
      <c r="H131" s="136"/>
      <c r="I131" s="136"/>
      <c r="J131" s="136"/>
      <c r="K131" s="136"/>
      <c r="L131" s="136"/>
      <c r="M131" s="136"/>
      <c r="N131" s="136"/>
      <c r="O131" s="143"/>
    </row>
    <row r="132" spans="1:15" ht="13.5" thickBot="1">
      <c r="A132" s="64" t="s">
        <v>43</v>
      </c>
      <c r="B132" s="65" t="s">
        <v>3</v>
      </c>
      <c r="C132" s="66" t="s">
        <v>347</v>
      </c>
      <c r="D132" s="151">
        <f aca="true" t="shared" si="4" ref="D132:O132">SUM(D125:D131)</f>
        <v>0</v>
      </c>
      <c r="E132" s="151">
        <f t="shared" si="4"/>
        <v>0</v>
      </c>
      <c r="F132" s="151">
        <f t="shared" si="4"/>
        <v>0</v>
      </c>
      <c r="G132" s="151">
        <f t="shared" si="4"/>
        <v>0</v>
      </c>
      <c r="H132" s="151">
        <f t="shared" si="4"/>
        <v>0</v>
      </c>
      <c r="I132" s="151">
        <f t="shared" si="4"/>
        <v>0</v>
      </c>
      <c r="J132" s="151">
        <f t="shared" si="4"/>
        <v>0</v>
      </c>
      <c r="K132" s="151">
        <f t="shared" si="4"/>
        <v>0</v>
      </c>
      <c r="L132" s="151">
        <f t="shared" si="4"/>
        <v>0</v>
      </c>
      <c r="M132" s="151">
        <f t="shared" si="4"/>
        <v>0</v>
      </c>
      <c r="N132" s="151">
        <f t="shared" si="4"/>
        <v>0</v>
      </c>
      <c r="O132" s="152">
        <f t="shared" si="4"/>
        <v>0</v>
      </c>
    </row>
    <row r="133" spans="1:15" ht="21.75">
      <c r="A133" s="148">
        <v>119</v>
      </c>
      <c r="B133" s="149" t="s">
        <v>348</v>
      </c>
      <c r="C133" s="150" t="s">
        <v>349</v>
      </c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40"/>
    </row>
    <row r="134" spans="1:15" ht="12.75">
      <c r="A134" s="59">
        <v>120</v>
      </c>
      <c r="B134" s="60" t="s">
        <v>350</v>
      </c>
      <c r="C134" s="61" t="s">
        <v>351</v>
      </c>
      <c r="D134" s="133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41"/>
    </row>
    <row r="135" spans="1:15" ht="21.75">
      <c r="A135" s="59">
        <v>121</v>
      </c>
      <c r="B135" s="60" t="s">
        <v>352</v>
      </c>
      <c r="C135" s="63" t="s">
        <v>353</v>
      </c>
      <c r="D135" s="133"/>
      <c r="E135" s="133"/>
      <c r="F135" s="133"/>
      <c r="G135" s="133"/>
      <c r="H135" s="133"/>
      <c r="I135" s="133"/>
      <c r="J135" s="133"/>
      <c r="K135" s="133"/>
      <c r="L135" s="133"/>
      <c r="M135" s="133"/>
      <c r="N135" s="133"/>
      <c r="O135" s="141"/>
    </row>
    <row r="136" spans="1:15" ht="32.25">
      <c r="A136" s="59">
        <v>122</v>
      </c>
      <c r="B136" s="60" t="s">
        <v>354</v>
      </c>
      <c r="C136" s="63" t="s">
        <v>355</v>
      </c>
      <c r="D136" s="133"/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  <c r="O136" s="141"/>
    </row>
    <row r="137" spans="1:15" ht="32.25">
      <c r="A137" s="59">
        <v>123</v>
      </c>
      <c r="B137" s="60" t="s">
        <v>356</v>
      </c>
      <c r="C137" s="63" t="s">
        <v>357</v>
      </c>
      <c r="D137" s="133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141"/>
    </row>
    <row r="138" spans="1:15" ht="12.75">
      <c r="A138" s="59">
        <v>124</v>
      </c>
      <c r="B138" s="60" t="s">
        <v>358</v>
      </c>
      <c r="C138" s="61" t="s">
        <v>359</v>
      </c>
      <c r="D138" s="133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141"/>
    </row>
    <row r="139" spans="1:15" ht="12.75">
      <c r="A139" s="59">
        <v>125</v>
      </c>
      <c r="B139" s="60" t="s">
        <v>360</v>
      </c>
      <c r="C139" s="61" t="s">
        <v>361</v>
      </c>
      <c r="D139" s="133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  <c r="O139" s="141"/>
    </row>
    <row r="140" spans="1:15" ht="12.75">
      <c r="A140" s="59">
        <v>126</v>
      </c>
      <c r="B140" s="60" t="s">
        <v>362</v>
      </c>
      <c r="C140" s="61" t="s">
        <v>363</v>
      </c>
      <c r="D140" s="133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41"/>
    </row>
    <row r="141" spans="1:15" ht="12.75">
      <c r="A141" s="59">
        <v>127</v>
      </c>
      <c r="B141" s="60" t="s">
        <v>364</v>
      </c>
      <c r="C141" s="61" t="s">
        <v>365</v>
      </c>
      <c r="D141" s="133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41"/>
    </row>
    <row r="142" spans="1:15" ht="12.75">
      <c r="A142" s="59">
        <v>128</v>
      </c>
      <c r="B142" s="60" t="s">
        <v>366</v>
      </c>
      <c r="C142" s="61" t="s">
        <v>367</v>
      </c>
      <c r="D142" s="133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41"/>
    </row>
    <row r="143" spans="1:15" ht="12.75">
      <c r="A143" s="59">
        <v>129</v>
      </c>
      <c r="B143" s="60" t="s">
        <v>368</v>
      </c>
      <c r="C143" s="61" t="s">
        <v>369</v>
      </c>
      <c r="D143" s="133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41"/>
    </row>
    <row r="144" spans="1:15" ht="21.75">
      <c r="A144" s="59">
        <v>130</v>
      </c>
      <c r="B144" s="62" t="s">
        <v>370</v>
      </c>
      <c r="C144" s="61" t="s">
        <v>371</v>
      </c>
      <c r="D144" s="133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41"/>
    </row>
    <row r="145" spans="1:15" ht="12.75">
      <c r="A145" s="59">
        <v>131</v>
      </c>
      <c r="B145" s="60" t="s">
        <v>372</v>
      </c>
      <c r="C145" s="61" t="s">
        <v>373</v>
      </c>
      <c r="D145" s="133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41"/>
    </row>
    <row r="146" spans="1:15" ht="12.75">
      <c r="A146" s="59">
        <v>132</v>
      </c>
      <c r="B146" s="60" t="s">
        <v>374</v>
      </c>
      <c r="C146" s="61" t="s">
        <v>375</v>
      </c>
      <c r="D146" s="133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41"/>
    </row>
    <row r="147" spans="1:15" ht="12.75">
      <c r="A147" s="59">
        <v>133</v>
      </c>
      <c r="B147" s="60" t="s">
        <v>376</v>
      </c>
      <c r="C147" s="61" t="s">
        <v>377</v>
      </c>
      <c r="D147" s="133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41"/>
    </row>
    <row r="148" spans="1:15" ht="43.5" thickBot="1">
      <c r="A148" s="145">
        <v>134</v>
      </c>
      <c r="B148" s="153" t="s">
        <v>378</v>
      </c>
      <c r="C148" s="147" t="s">
        <v>379</v>
      </c>
      <c r="D148" s="136"/>
      <c r="E148" s="136"/>
      <c r="F148" s="136"/>
      <c r="G148" s="136"/>
      <c r="H148" s="136"/>
      <c r="I148" s="136"/>
      <c r="J148" s="136"/>
      <c r="K148" s="136"/>
      <c r="L148" s="136"/>
      <c r="M148" s="136"/>
      <c r="N148" s="136"/>
      <c r="O148" s="143"/>
    </row>
    <row r="149" spans="1:15" ht="13.5" thickBot="1">
      <c r="A149" s="64"/>
      <c r="B149" s="65" t="s">
        <v>4</v>
      </c>
      <c r="C149" s="66" t="s">
        <v>380</v>
      </c>
      <c r="D149" s="151">
        <f aca="true" t="shared" si="5" ref="D149:O149">SUM(D133:D148)</f>
        <v>0</v>
      </c>
      <c r="E149" s="151">
        <f t="shared" si="5"/>
        <v>0</v>
      </c>
      <c r="F149" s="151">
        <f t="shared" si="5"/>
        <v>0</v>
      </c>
      <c r="G149" s="151">
        <f t="shared" si="5"/>
        <v>0</v>
      </c>
      <c r="H149" s="151">
        <f t="shared" si="5"/>
        <v>0</v>
      </c>
      <c r="I149" s="151">
        <f t="shared" si="5"/>
        <v>0</v>
      </c>
      <c r="J149" s="151">
        <f t="shared" si="5"/>
        <v>0</v>
      </c>
      <c r="K149" s="151">
        <f t="shared" si="5"/>
        <v>0</v>
      </c>
      <c r="L149" s="151">
        <f t="shared" si="5"/>
        <v>0</v>
      </c>
      <c r="M149" s="151">
        <f t="shared" si="5"/>
        <v>0</v>
      </c>
      <c r="N149" s="151">
        <f t="shared" si="5"/>
        <v>0</v>
      </c>
      <c r="O149" s="152">
        <f t="shared" si="5"/>
        <v>0</v>
      </c>
    </row>
    <row r="150" spans="1:15" ht="32.25">
      <c r="A150" s="148">
        <v>135</v>
      </c>
      <c r="B150" s="149" t="s">
        <v>381</v>
      </c>
      <c r="C150" s="150" t="s">
        <v>382</v>
      </c>
      <c r="D150" s="134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40"/>
    </row>
    <row r="151" spans="1:15" ht="32.25">
      <c r="A151" s="59">
        <v>136</v>
      </c>
      <c r="B151" s="62" t="s">
        <v>383</v>
      </c>
      <c r="C151" s="61" t="s">
        <v>384</v>
      </c>
      <c r="D151" s="133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41"/>
    </row>
    <row r="152" spans="1:15" ht="21.75">
      <c r="A152" s="59">
        <v>137</v>
      </c>
      <c r="B152" s="62" t="s">
        <v>385</v>
      </c>
      <c r="C152" s="61" t="s">
        <v>386</v>
      </c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41"/>
    </row>
    <row r="153" spans="1:15" ht="12.75">
      <c r="A153" s="59">
        <v>138</v>
      </c>
      <c r="B153" s="60" t="s">
        <v>387</v>
      </c>
      <c r="C153" s="61" t="s">
        <v>388</v>
      </c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41"/>
    </row>
    <row r="154" spans="1:15" ht="21.75">
      <c r="A154" s="59">
        <v>139</v>
      </c>
      <c r="B154" s="62" t="s">
        <v>389</v>
      </c>
      <c r="C154" s="61" t="s">
        <v>390</v>
      </c>
      <c r="D154" s="133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41"/>
    </row>
    <row r="155" spans="1:15" ht="12.75">
      <c r="A155" s="59">
        <v>140</v>
      </c>
      <c r="B155" s="60" t="s">
        <v>391</v>
      </c>
      <c r="C155" s="61" t="s">
        <v>392</v>
      </c>
      <c r="D155" s="133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41"/>
    </row>
    <row r="156" spans="1:15" ht="12.75">
      <c r="A156" s="59">
        <v>141</v>
      </c>
      <c r="B156" s="60" t="s">
        <v>393</v>
      </c>
      <c r="C156" s="61" t="s">
        <v>394</v>
      </c>
      <c r="D156" s="133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41"/>
    </row>
    <row r="157" spans="1:15" ht="22.5" thickBot="1">
      <c r="A157" s="145">
        <v>142</v>
      </c>
      <c r="B157" s="153" t="s">
        <v>395</v>
      </c>
      <c r="C157" s="156" t="s">
        <v>396</v>
      </c>
      <c r="D157" s="136"/>
      <c r="E157" s="136"/>
      <c r="F157" s="136"/>
      <c r="G157" s="136"/>
      <c r="H157" s="136"/>
      <c r="I157" s="136"/>
      <c r="J157" s="136"/>
      <c r="K157" s="136"/>
      <c r="L157" s="136"/>
      <c r="M157" s="136"/>
      <c r="N157" s="136"/>
      <c r="O157" s="143"/>
    </row>
    <row r="158" spans="1:15" ht="13.5" thickBot="1">
      <c r="A158" s="64"/>
      <c r="B158" s="65" t="s">
        <v>5</v>
      </c>
      <c r="C158" s="66" t="s">
        <v>397</v>
      </c>
      <c r="D158" s="151">
        <f aca="true" t="shared" si="6" ref="D158:O158">SUM(D150:D157)</f>
        <v>0</v>
      </c>
      <c r="E158" s="151">
        <f t="shared" si="6"/>
        <v>0</v>
      </c>
      <c r="F158" s="151">
        <f t="shared" si="6"/>
        <v>0</v>
      </c>
      <c r="G158" s="151">
        <f t="shared" si="6"/>
        <v>0</v>
      </c>
      <c r="H158" s="151">
        <f t="shared" si="6"/>
        <v>0</v>
      </c>
      <c r="I158" s="151">
        <f t="shared" si="6"/>
        <v>0</v>
      </c>
      <c r="J158" s="151">
        <f t="shared" si="6"/>
        <v>0</v>
      </c>
      <c r="K158" s="151">
        <f t="shared" si="6"/>
        <v>0</v>
      </c>
      <c r="L158" s="151">
        <f t="shared" si="6"/>
        <v>0</v>
      </c>
      <c r="M158" s="151">
        <f t="shared" si="6"/>
        <v>0</v>
      </c>
      <c r="N158" s="151">
        <f t="shared" si="6"/>
        <v>0</v>
      </c>
      <c r="O158" s="152">
        <f t="shared" si="6"/>
        <v>0</v>
      </c>
    </row>
    <row r="159" spans="1:15" ht="12.75">
      <c r="A159" s="148">
        <v>143</v>
      </c>
      <c r="B159" s="154" t="s">
        <v>398</v>
      </c>
      <c r="C159" s="150" t="s">
        <v>399</v>
      </c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40"/>
    </row>
    <row r="160" spans="1:15" ht="12.75">
      <c r="A160" s="59">
        <v>144</v>
      </c>
      <c r="B160" s="60" t="s">
        <v>400</v>
      </c>
      <c r="C160" s="61" t="s">
        <v>401</v>
      </c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41"/>
    </row>
    <row r="161" spans="1:15" ht="12.75">
      <c r="A161" s="59">
        <v>145</v>
      </c>
      <c r="B161" s="60" t="s">
        <v>402</v>
      </c>
      <c r="C161" s="61" t="s">
        <v>403</v>
      </c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41"/>
    </row>
    <row r="162" spans="1:15" ht="12.75">
      <c r="A162" s="59">
        <v>146</v>
      </c>
      <c r="B162" s="60" t="s">
        <v>404</v>
      </c>
      <c r="C162" s="61" t="s">
        <v>405</v>
      </c>
      <c r="D162" s="133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41"/>
    </row>
    <row r="163" spans="1:15" ht="21.75">
      <c r="A163" s="59">
        <v>147</v>
      </c>
      <c r="B163" s="62" t="s">
        <v>406</v>
      </c>
      <c r="C163" s="61" t="s">
        <v>407</v>
      </c>
      <c r="D163" s="133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41"/>
    </row>
    <row r="164" spans="1:15" ht="12.75">
      <c r="A164" s="59">
        <v>148</v>
      </c>
      <c r="B164" s="60" t="s">
        <v>408</v>
      </c>
      <c r="C164" s="61" t="s">
        <v>409</v>
      </c>
      <c r="D164" s="13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41"/>
    </row>
    <row r="165" spans="1:15" ht="21.75">
      <c r="A165" s="59">
        <v>149</v>
      </c>
      <c r="B165" s="62" t="s">
        <v>410</v>
      </c>
      <c r="C165" s="61" t="s">
        <v>411</v>
      </c>
      <c r="D165" s="133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41"/>
    </row>
    <row r="166" spans="1:15" ht="54" thickBot="1">
      <c r="A166" s="145">
        <v>150</v>
      </c>
      <c r="B166" s="146" t="s">
        <v>412</v>
      </c>
      <c r="C166" s="147" t="s">
        <v>413</v>
      </c>
      <c r="D166" s="136"/>
      <c r="E166" s="136"/>
      <c r="F166" s="136"/>
      <c r="G166" s="136"/>
      <c r="H166" s="136"/>
      <c r="I166" s="136"/>
      <c r="J166" s="136"/>
      <c r="K166" s="136"/>
      <c r="L166" s="136"/>
      <c r="M166" s="136"/>
      <c r="N166" s="136"/>
      <c r="O166" s="143"/>
    </row>
    <row r="167" spans="1:15" ht="13.5" thickBot="1">
      <c r="A167" s="64"/>
      <c r="B167" s="65" t="s">
        <v>6</v>
      </c>
      <c r="C167" s="66" t="s">
        <v>414</v>
      </c>
      <c r="D167" s="151">
        <f aca="true" t="shared" si="7" ref="D167:O167">SUM(D159:D166)</f>
        <v>0</v>
      </c>
      <c r="E167" s="151">
        <f t="shared" si="7"/>
        <v>0</v>
      </c>
      <c r="F167" s="151">
        <f t="shared" si="7"/>
        <v>0</v>
      </c>
      <c r="G167" s="151">
        <f t="shared" si="7"/>
        <v>0</v>
      </c>
      <c r="H167" s="151">
        <f t="shared" si="7"/>
        <v>0</v>
      </c>
      <c r="I167" s="151">
        <f t="shared" si="7"/>
        <v>0</v>
      </c>
      <c r="J167" s="151">
        <f t="shared" si="7"/>
        <v>0</v>
      </c>
      <c r="K167" s="151">
        <f t="shared" si="7"/>
        <v>0</v>
      </c>
      <c r="L167" s="151">
        <f t="shared" si="7"/>
        <v>0</v>
      </c>
      <c r="M167" s="151">
        <f t="shared" si="7"/>
        <v>0</v>
      </c>
      <c r="N167" s="151">
        <f t="shared" si="7"/>
        <v>0</v>
      </c>
      <c r="O167" s="152">
        <f t="shared" si="7"/>
        <v>0</v>
      </c>
    </row>
    <row r="168" spans="1:15" ht="12.75">
      <c r="A168" s="148">
        <v>151</v>
      </c>
      <c r="B168" s="154" t="s">
        <v>415</v>
      </c>
      <c r="C168" s="150" t="s">
        <v>416</v>
      </c>
      <c r="D168" s="134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40"/>
    </row>
    <row r="169" spans="1:15" ht="21.75">
      <c r="A169" s="59">
        <v>152</v>
      </c>
      <c r="B169" s="62" t="s">
        <v>417</v>
      </c>
      <c r="C169" s="61" t="s">
        <v>418</v>
      </c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41"/>
    </row>
    <row r="170" spans="1:15" ht="21.75">
      <c r="A170" s="59">
        <v>153</v>
      </c>
      <c r="B170" s="62" t="s">
        <v>419</v>
      </c>
      <c r="C170" s="61" t="s">
        <v>420</v>
      </c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41"/>
    </row>
    <row r="171" spans="1:15" ht="12.75">
      <c r="A171" s="59">
        <v>154</v>
      </c>
      <c r="B171" s="60" t="s">
        <v>421</v>
      </c>
      <c r="C171" s="61" t="s">
        <v>422</v>
      </c>
      <c r="D171" s="133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41"/>
    </row>
    <row r="172" spans="1:15" ht="12.75">
      <c r="A172" s="59">
        <v>155</v>
      </c>
      <c r="B172" s="60" t="s">
        <v>423</v>
      </c>
      <c r="C172" s="61" t="s">
        <v>424</v>
      </c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41"/>
    </row>
    <row r="173" spans="1:15" ht="12.75">
      <c r="A173" s="59">
        <v>156</v>
      </c>
      <c r="B173" s="60" t="s">
        <v>425</v>
      </c>
      <c r="C173" s="61" t="s">
        <v>426</v>
      </c>
      <c r="D173" s="133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41"/>
    </row>
    <row r="174" spans="1:15" ht="12.75">
      <c r="A174" s="59">
        <v>157</v>
      </c>
      <c r="B174" s="60" t="s">
        <v>427</v>
      </c>
      <c r="C174" s="61" t="s">
        <v>428</v>
      </c>
      <c r="D174" s="133"/>
      <c r="E174" s="133"/>
      <c r="F174" s="133"/>
      <c r="G174" s="133"/>
      <c r="H174" s="133"/>
      <c r="I174" s="133"/>
      <c r="J174" s="133"/>
      <c r="K174" s="133"/>
      <c r="L174" s="133"/>
      <c r="M174" s="133"/>
      <c r="N174" s="133"/>
      <c r="O174" s="141"/>
    </row>
    <row r="175" spans="1:15" ht="43.5" thickBot="1">
      <c r="A175" s="145">
        <v>158</v>
      </c>
      <c r="B175" s="146" t="s">
        <v>429</v>
      </c>
      <c r="C175" s="147" t="s">
        <v>430</v>
      </c>
      <c r="D175" s="136"/>
      <c r="E175" s="136"/>
      <c r="F175" s="136"/>
      <c r="G175" s="136"/>
      <c r="H175" s="136"/>
      <c r="I175" s="136"/>
      <c r="J175" s="136"/>
      <c r="K175" s="136"/>
      <c r="L175" s="136"/>
      <c r="M175" s="136"/>
      <c r="N175" s="136"/>
      <c r="O175" s="143"/>
    </row>
    <row r="176" spans="1:15" ht="13.5" thickBot="1">
      <c r="A176" s="64"/>
      <c r="B176" s="65" t="s">
        <v>7</v>
      </c>
      <c r="C176" s="66" t="s">
        <v>431</v>
      </c>
      <c r="D176" s="151">
        <f aca="true" t="shared" si="8" ref="D176:O176">SUM(D168:D175)</f>
        <v>0</v>
      </c>
      <c r="E176" s="151">
        <f t="shared" si="8"/>
        <v>0</v>
      </c>
      <c r="F176" s="151">
        <f t="shared" si="8"/>
        <v>0</v>
      </c>
      <c r="G176" s="151">
        <f t="shared" si="8"/>
        <v>0</v>
      </c>
      <c r="H176" s="151">
        <f t="shared" si="8"/>
        <v>0</v>
      </c>
      <c r="I176" s="151">
        <f t="shared" si="8"/>
        <v>0</v>
      </c>
      <c r="J176" s="151">
        <f t="shared" si="8"/>
        <v>0</v>
      </c>
      <c r="K176" s="151">
        <f t="shared" si="8"/>
        <v>0</v>
      </c>
      <c r="L176" s="151">
        <f t="shared" si="8"/>
        <v>0</v>
      </c>
      <c r="M176" s="151">
        <f t="shared" si="8"/>
        <v>0</v>
      </c>
      <c r="N176" s="151">
        <f t="shared" si="8"/>
        <v>0</v>
      </c>
      <c r="O176" s="152">
        <f t="shared" si="8"/>
        <v>0</v>
      </c>
    </row>
    <row r="177" spans="1:15" ht="21.75">
      <c r="A177" s="148">
        <v>159</v>
      </c>
      <c r="B177" s="149" t="s">
        <v>432</v>
      </c>
      <c r="C177" s="150" t="s">
        <v>433</v>
      </c>
      <c r="D177" s="134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40"/>
    </row>
    <row r="178" spans="1:15" ht="12.75">
      <c r="A178" s="59">
        <v>160</v>
      </c>
      <c r="B178" s="60" t="s">
        <v>434</v>
      </c>
      <c r="C178" s="61" t="s">
        <v>435</v>
      </c>
      <c r="D178" s="133"/>
      <c r="E178" s="133"/>
      <c r="F178" s="133"/>
      <c r="G178" s="133"/>
      <c r="H178" s="133"/>
      <c r="I178" s="133"/>
      <c r="J178" s="133"/>
      <c r="K178" s="133"/>
      <c r="L178" s="133"/>
      <c r="M178" s="133"/>
      <c r="N178" s="133"/>
      <c r="O178" s="141"/>
    </row>
    <row r="179" spans="1:15" ht="12.75">
      <c r="A179" s="59">
        <v>161</v>
      </c>
      <c r="B179" s="60" t="s">
        <v>436</v>
      </c>
      <c r="C179" s="61" t="s">
        <v>437</v>
      </c>
      <c r="D179" s="133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41"/>
    </row>
    <row r="180" spans="1:15" ht="33" thickBot="1">
      <c r="A180" s="145">
        <v>162</v>
      </c>
      <c r="B180" s="153" t="s">
        <v>438</v>
      </c>
      <c r="C180" s="147" t="s">
        <v>439</v>
      </c>
      <c r="D180" s="136"/>
      <c r="E180" s="136"/>
      <c r="F180" s="136"/>
      <c r="G180" s="136"/>
      <c r="H180" s="136"/>
      <c r="I180" s="136"/>
      <c r="J180" s="136"/>
      <c r="K180" s="136"/>
      <c r="L180" s="136"/>
      <c r="M180" s="136"/>
      <c r="N180" s="136"/>
      <c r="O180" s="143"/>
    </row>
    <row r="181" spans="1:15" ht="13.5" thickBot="1">
      <c r="A181" s="64"/>
      <c r="B181" s="67" t="s">
        <v>8</v>
      </c>
      <c r="C181" s="66" t="s">
        <v>440</v>
      </c>
      <c r="D181" s="151">
        <f aca="true" t="shared" si="9" ref="D181:O181">SUM(D177:D180)</f>
        <v>0</v>
      </c>
      <c r="E181" s="151">
        <f t="shared" si="9"/>
        <v>0</v>
      </c>
      <c r="F181" s="151">
        <f t="shared" si="9"/>
        <v>0</v>
      </c>
      <c r="G181" s="151">
        <f t="shared" si="9"/>
        <v>0</v>
      </c>
      <c r="H181" s="151">
        <f t="shared" si="9"/>
        <v>0</v>
      </c>
      <c r="I181" s="151">
        <f t="shared" si="9"/>
        <v>0</v>
      </c>
      <c r="J181" s="151">
        <f t="shared" si="9"/>
        <v>0</v>
      </c>
      <c r="K181" s="151">
        <f t="shared" si="9"/>
        <v>0</v>
      </c>
      <c r="L181" s="151">
        <f t="shared" si="9"/>
        <v>0</v>
      </c>
      <c r="M181" s="151">
        <f t="shared" si="9"/>
        <v>0</v>
      </c>
      <c r="N181" s="151">
        <f t="shared" si="9"/>
        <v>0</v>
      </c>
      <c r="O181" s="152">
        <f t="shared" si="9"/>
        <v>0</v>
      </c>
    </row>
    <row r="182" spans="1:15" ht="12.75">
      <c r="A182" s="148">
        <v>163</v>
      </c>
      <c r="B182" s="154" t="s">
        <v>441</v>
      </c>
      <c r="C182" s="150" t="s">
        <v>442</v>
      </c>
      <c r="D182" s="134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40"/>
    </row>
    <row r="183" spans="1:15" ht="12.75">
      <c r="A183" s="59">
        <v>164</v>
      </c>
      <c r="B183" s="60" t="s">
        <v>443</v>
      </c>
      <c r="C183" s="61" t="s">
        <v>444</v>
      </c>
      <c r="D183" s="133"/>
      <c r="E183" s="133"/>
      <c r="F183" s="133"/>
      <c r="G183" s="133"/>
      <c r="H183" s="133"/>
      <c r="I183" s="133"/>
      <c r="J183" s="133"/>
      <c r="K183" s="133"/>
      <c r="L183" s="133"/>
      <c r="M183" s="133"/>
      <c r="N183" s="133"/>
      <c r="O183" s="141"/>
    </row>
    <row r="184" spans="1:15" ht="12.75">
      <c r="A184" s="59">
        <v>165</v>
      </c>
      <c r="B184" s="60" t="s">
        <v>445</v>
      </c>
      <c r="C184" s="61" t="s">
        <v>446</v>
      </c>
      <c r="D184" s="133"/>
      <c r="E184" s="133"/>
      <c r="F184" s="133"/>
      <c r="G184" s="133"/>
      <c r="H184" s="133"/>
      <c r="I184" s="133"/>
      <c r="J184" s="133"/>
      <c r="K184" s="133"/>
      <c r="L184" s="133"/>
      <c r="M184" s="133"/>
      <c r="N184" s="133"/>
      <c r="O184" s="141"/>
    </row>
    <row r="185" spans="1:15" ht="12.75">
      <c r="A185" s="59">
        <v>166</v>
      </c>
      <c r="B185" s="60" t="s">
        <v>447</v>
      </c>
      <c r="C185" s="61" t="s">
        <v>448</v>
      </c>
      <c r="D185" s="133"/>
      <c r="E185" s="133"/>
      <c r="F185" s="133"/>
      <c r="G185" s="133"/>
      <c r="H185" s="133"/>
      <c r="I185" s="133"/>
      <c r="J185" s="133"/>
      <c r="K185" s="133"/>
      <c r="L185" s="133"/>
      <c r="M185" s="133"/>
      <c r="N185" s="133"/>
      <c r="O185" s="141"/>
    </row>
    <row r="186" spans="1:15" ht="12.75">
      <c r="A186" s="59">
        <v>167</v>
      </c>
      <c r="B186" s="60" t="s">
        <v>449</v>
      </c>
      <c r="C186" s="61" t="s">
        <v>450</v>
      </c>
      <c r="D186" s="133"/>
      <c r="E186" s="133"/>
      <c r="F186" s="133"/>
      <c r="G186" s="133"/>
      <c r="H186" s="133"/>
      <c r="I186" s="133"/>
      <c r="J186" s="133"/>
      <c r="K186" s="133"/>
      <c r="L186" s="133"/>
      <c r="M186" s="133"/>
      <c r="N186" s="133"/>
      <c r="O186" s="141"/>
    </row>
    <row r="187" spans="1:15" ht="12.75">
      <c r="A187" s="59">
        <v>168</v>
      </c>
      <c r="B187" s="60" t="s">
        <v>451</v>
      </c>
      <c r="C187" s="61" t="s">
        <v>452</v>
      </c>
      <c r="D187" s="133"/>
      <c r="E187" s="133"/>
      <c r="F187" s="133"/>
      <c r="G187" s="133"/>
      <c r="H187" s="133"/>
      <c r="I187" s="133"/>
      <c r="J187" s="133"/>
      <c r="K187" s="133"/>
      <c r="L187" s="133"/>
      <c r="M187" s="133"/>
      <c r="N187" s="133"/>
      <c r="O187" s="141"/>
    </row>
    <row r="188" spans="1:15" ht="12.75">
      <c r="A188" s="59">
        <v>169</v>
      </c>
      <c r="B188" s="60" t="s">
        <v>453</v>
      </c>
      <c r="C188" s="61" t="s">
        <v>454</v>
      </c>
      <c r="D188" s="133"/>
      <c r="E188" s="133"/>
      <c r="F188" s="133"/>
      <c r="G188" s="133"/>
      <c r="H188" s="133"/>
      <c r="I188" s="133"/>
      <c r="J188" s="133"/>
      <c r="K188" s="133"/>
      <c r="L188" s="133"/>
      <c r="M188" s="133"/>
      <c r="N188" s="133"/>
      <c r="O188" s="141"/>
    </row>
    <row r="189" spans="1:15" ht="21.75">
      <c r="A189" s="59">
        <v>170</v>
      </c>
      <c r="B189" s="62" t="s">
        <v>455</v>
      </c>
      <c r="C189" s="61" t="s">
        <v>456</v>
      </c>
      <c r="D189" s="133"/>
      <c r="E189" s="133"/>
      <c r="F189" s="133"/>
      <c r="G189" s="133"/>
      <c r="H189" s="133"/>
      <c r="I189" s="133"/>
      <c r="J189" s="133"/>
      <c r="K189" s="133"/>
      <c r="L189" s="133"/>
      <c r="M189" s="133"/>
      <c r="N189" s="133"/>
      <c r="O189" s="141"/>
    </row>
    <row r="190" spans="1:15" ht="12.75">
      <c r="A190" s="59">
        <v>171</v>
      </c>
      <c r="B190" s="60" t="s">
        <v>457</v>
      </c>
      <c r="C190" s="61" t="s">
        <v>458</v>
      </c>
      <c r="D190" s="133"/>
      <c r="E190" s="133"/>
      <c r="F190" s="133"/>
      <c r="G190" s="133"/>
      <c r="H190" s="133"/>
      <c r="I190" s="133"/>
      <c r="J190" s="133"/>
      <c r="K190" s="133"/>
      <c r="L190" s="133"/>
      <c r="M190" s="133"/>
      <c r="N190" s="133"/>
      <c r="O190" s="141"/>
    </row>
    <row r="191" spans="1:15" ht="12.75">
      <c r="A191" s="59">
        <v>172</v>
      </c>
      <c r="B191" s="60" t="s">
        <v>459</v>
      </c>
      <c r="C191" s="61" t="s">
        <v>460</v>
      </c>
      <c r="D191" s="133"/>
      <c r="E191" s="133"/>
      <c r="F191" s="133"/>
      <c r="G191" s="133"/>
      <c r="H191" s="133"/>
      <c r="I191" s="133"/>
      <c r="J191" s="133"/>
      <c r="K191" s="133"/>
      <c r="L191" s="133"/>
      <c r="M191" s="133"/>
      <c r="N191" s="133"/>
      <c r="O191" s="141"/>
    </row>
    <row r="192" spans="1:15" ht="12.75">
      <c r="A192" s="59">
        <v>173</v>
      </c>
      <c r="B192" s="60" t="s">
        <v>461</v>
      </c>
      <c r="C192" s="61" t="s">
        <v>462</v>
      </c>
      <c r="D192" s="133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41"/>
    </row>
    <row r="193" spans="1:15" ht="12.75">
      <c r="A193" s="59">
        <v>174</v>
      </c>
      <c r="B193" s="60" t="s">
        <v>463</v>
      </c>
      <c r="C193" s="61" t="s">
        <v>464</v>
      </c>
      <c r="D193" s="133"/>
      <c r="E193" s="133"/>
      <c r="F193" s="133"/>
      <c r="G193" s="133"/>
      <c r="H193" s="133"/>
      <c r="I193" s="133"/>
      <c r="J193" s="133"/>
      <c r="K193" s="133"/>
      <c r="L193" s="133"/>
      <c r="M193" s="133"/>
      <c r="N193" s="133"/>
      <c r="O193" s="141"/>
    </row>
    <row r="194" spans="1:15" ht="12.75">
      <c r="A194" s="59">
        <v>175</v>
      </c>
      <c r="B194" s="62" t="s">
        <v>465</v>
      </c>
      <c r="C194" s="61" t="s">
        <v>466</v>
      </c>
      <c r="D194" s="133"/>
      <c r="E194" s="133"/>
      <c r="F194" s="133"/>
      <c r="G194" s="133"/>
      <c r="H194" s="133"/>
      <c r="I194" s="133"/>
      <c r="J194" s="133"/>
      <c r="K194" s="133"/>
      <c r="L194" s="133"/>
      <c r="M194" s="133"/>
      <c r="N194" s="133"/>
      <c r="O194" s="141"/>
    </row>
    <row r="195" spans="1:15" ht="12.75">
      <c r="A195" s="59">
        <v>176</v>
      </c>
      <c r="B195" s="60" t="s">
        <v>467</v>
      </c>
      <c r="C195" s="61" t="s">
        <v>468</v>
      </c>
      <c r="D195" s="133"/>
      <c r="E195" s="133"/>
      <c r="F195" s="133"/>
      <c r="G195" s="133"/>
      <c r="H195" s="133"/>
      <c r="I195" s="133"/>
      <c r="J195" s="133"/>
      <c r="K195" s="133"/>
      <c r="L195" s="133"/>
      <c r="M195" s="133"/>
      <c r="N195" s="133"/>
      <c r="O195" s="141"/>
    </row>
    <row r="196" spans="1:15" ht="12.75">
      <c r="A196" s="59">
        <v>177</v>
      </c>
      <c r="B196" s="60" t="s">
        <v>469</v>
      </c>
      <c r="C196" s="61" t="s">
        <v>470</v>
      </c>
      <c r="D196" s="133"/>
      <c r="E196" s="133"/>
      <c r="F196" s="133"/>
      <c r="G196" s="133"/>
      <c r="H196" s="133"/>
      <c r="I196" s="133"/>
      <c r="J196" s="133"/>
      <c r="K196" s="133"/>
      <c r="L196" s="133"/>
      <c r="M196" s="133"/>
      <c r="N196" s="133"/>
      <c r="O196" s="141"/>
    </row>
    <row r="197" spans="1:15" ht="12.75">
      <c r="A197" s="59">
        <v>178</v>
      </c>
      <c r="B197" s="60" t="s">
        <v>471</v>
      </c>
      <c r="C197" s="61" t="s">
        <v>472</v>
      </c>
      <c r="D197" s="133"/>
      <c r="E197" s="133"/>
      <c r="F197" s="133"/>
      <c r="G197" s="133"/>
      <c r="H197" s="133"/>
      <c r="I197" s="133"/>
      <c r="J197" s="133"/>
      <c r="K197" s="133"/>
      <c r="L197" s="133"/>
      <c r="M197" s="133"/>
      <c r="N197" s="133"/>
      <c r="O197" s="141"/>
    </row>
    <row r="198" spans="1:15" ht="12.75">
      <c r="A198" s="59">
        <v>179</v>
      </c>
      <c r="B198" s="60" t="s">
        <v>473</v>
      </c>
      <c r="C198" s="61" t="s">
        <v>474</v>
      </c>
      <c r="D198" s="133"/>
      <c r="E198" s="133"/>
      <c r="F198" s="133"/>
      <c r="G198" s="133"/>
      <c r="H198" s="133"/>
      <c r="I198" s="133"/>
      <c r="J198" s="133"/>
      <c r="K198" s="133"/>
      <c r="L198" s="133"/>
      <c r="M198" s="133"/>
      <c r="N198" s="133"/>
      <c r="O198" s="141"/>
    </row>
    <row r="199" spans="1:15" ht="21.75">
      <c r="A199" s="59">
        <v>180</v>
      </c>
      <c r="B199" s="62" t="s">
        <v>475</v>
      </c>
      <c r="C199" s="61" t="s">
        <v>476</v>
      </c>
      <c r="D199" s="133"/>
      <c r="E199" s="133"/>
      <c r="F199" s="133"/>
      <c r="G199" s="133"/>
      <c r="H199" s="133"/>
      <c r="I199" s="133"/>
      <c r="J199" s="133"/>
      <c r="K199" s="133"/>
      <c r="L199" s="133"/>
      <c r="M199" s="133"/>
      <c r="N199" s="133"/>
      <c r="O199" s="141"/>
    </row>
    <row r="200" spans="1:15" ht="21.75">
      <c r="A200" s="59">
        <v>181</v>
      </c>
      <c r="B200" s="62" t="s">
        <v>477</v>
      </c>
      <c r="C200" s="61" t="s">
        <v>478</v>
      </c>
      <c r="D200" s="133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41"/>
    </row>
    <row r="201" spans="1:15" ht="12.75">
      <c r="A201" s="59">
        <v>182</v>
      </c>
      <c r="B201" s="60" t="s">
        <v>479</v>
      </c>
      <c r="C201" s="61" t="s">
        <v>480</v>
      </c>
      <c r="D201" s="133"/>
      <c r="E201" s="133"/>
      <c r="F201" s="133"/>
      <c r="G201" s="133"/>
      <c r="H201" s="133"/>
      <c r="I201" s="133"/>
      <c r="J201" s="133"/>
      <c r="K201" s="133"/>
      <c r="L201" s="133"/>
      <c r="M201" s="133"/>
      <c r="N201" s="133"/>
      <c r="O201" s="141"/>
    </row>
    <row r="202" spans="1:15" ht="12.75">
      <c r="A202" s="59">
        <v>183</v>
      </c>
      <c r="B202" s="60" t="s">
        <v>481</v>
      </c>
      <c r="C202" s="61" t="s">
        <v>482</v>
      </c>
      <c r="D202" s="133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41"/>
    </row>
    <row r="203" spans="1:15" ht="13.5" thickBot="1">
      <c r="A203" s="145">
        <v>184</v>
      </c>
      <c r="B203" s="146" t="s">
        <v>483</v>
      </c>
      <c r="C203" s="155" t="s">
        <v>484</v>
      </c>
      <c r="D203" s="136"/>
      <c r="E203" s="136"/>
      <c r="F203" s="136"/>
      <c r="G203" s="136"/>
      <c r="H203" s="136"/>
      <c r="I203" s="136"/>
      <c r="J203" s="136"/>
      <c r="K203" s="136"/>
      <c r="L203" s="136"/>
      <c r="M203" s="136"/>
      <c r="N203" s="136"/>
      <c r="O203" s="143"/>
    </row>
    <row r="204" spans="1:15" ht="13.5" thickBot="1">
      <c r="A204" s="64"/>
      <c r="B204" s="68" t="s">
        <v>9</v>
      </c>
      <c r="C204" s="66" t="s">
        <v>485</v>
      </c>
      <c r="D204" s="151">
        <f aca="true" t="shared" si="10" ref="D204:O204">SUM(D182:D203)</f>
        <v>0</v>
      </c>
      <c r="E204" s="151">
        <f t="shared" si="10"/>
        <v>0</v>
      </c>
      <c r="F204" s="151">
        <f t="shared" si="10"/>
        <v>0</v>
      </c>
      <c r="G204" s="151">
        <f t="shared" si="10"/>
        <v>0</v>
      </c>
      <c r="H204" s="151">
        <f t="shared" si="10"/>
        <v>0</v>
      </c>
      <c r="I204" s="151">
        <f t="shared" si="10"/>
        <v>0</v>
      </c>
      <c r="J204" s="151">
        <f t="shared" si="10"/>
        <v>0</v>
      </c>
      <c r="K204" s="151">
        <f t="shared" si="10"/>
        <v>0</v>
      </c>
      <c r="L204" s="151">
        <f t="shared" si="10"/>
        <v>0</v>
      </c>
      <c r="M204" s="151">
        <f t="shared" si="10"/>
        <v>0</v>
      </c>
      <c r="N204" s="151">
        <f t="shared" si="10"/>
        <v>0</v>
      </c>
      <c r="O204" s="152">
        <f t="shared" si="10"/>
        <v>0</v>
      </c>
    </row>
    <row r="205" spans="1:15" ht="12.75">
      <c r="A205" s="148">
        <v>185</v>
      </c>
      <c r="B205" s="154" t="s">
        <v>486</v>
      </c>
      <c r="C205" s="150" t="s">
        <v>487</v>
      </c>
      <c r="D205" s="134"/>
      <c r="E205" s="134"/>
      <c r="F205" s="134"/>
      <c r="G205" s="134"/>
      <c r="H205" s="134"/>
      <c r="I205" s="134"/>
      <c r="J205" s="134"/>
      <c r="K205" s="134"/>
      <c r="L205" s="134"/>
      <c r="M205" s="134"/>
      <c r="N205" s="134"/>
      <c r="O205" s="140"/>
    </row>
    <row r="206" spans="1:15" ht="12.75">
      <c r="A206" s="59">
        <v>186</v>
      </c>
      <c r="B206" s="60" t="s">
        <v>488</v>
      </c>
      <c r="C206" s="61" t="s">
        <v>489</v>
      </c>
      <c r="D206" s="133"/>
      <c r="E206" s="133"/>
      <c r="F206" s="133"/>
      <c r="G206" s="133"/>
      <c r="H206" s="133"/>
      <c r="I206" s="133"/>
      <c r="J206" s="133"/>
      <c r="K206" s="133"/>
      <c r="L206" s="133"/>
      <c r="M206" s="133"/>
      <c r="N206" s="133"/>
      <c r="O206" s="141"/>
    </row>
    <row r="207" spans="1:15" ht="12.75">
      <c r="A207" s="59">
        <v>187</v>
      </c>
      <c r="B207" s="60" t="s">
        <v>490</v>
      </c>
      <c r="C207" s="61" t="s">
        <v>491</v>
      </c>
      <c r="D207" s="133"/>
      <c r="E207" s="133"/>
      <c r="F207" s="133"/>
      <c r="G207" s="133"/>
      <c r="H207" s="133"/>
      <c r="I207" s="133"/>
      <c r="J207" s="133"/>
      <c r="K207" s="133"/>
      <c r="L207" s="133"/>
      <c r="M207" s="133"/>
      <c r="N207" s="133"/>
      <c r="O207" s="141"/>
    </row>
    <row r="208" spans="1:15" ht="12.75">
      <c r="A208" s="59">
        <v>188</v>
      </c>
      <c r="B208" s="60" t="s">
        <v>492</v>
      </c>
      <c r="C208" s="61" t="s">
        <v>493</v>
      </c>
      <c r="D208" s="133"/>
      <c r="E208" s="133"/>
      <c r="F208" s="133"/>
      <c r="G208" s="133"/>
      <c r="H208" s="133"/>
      <c r="I208" s="133"/>
      <c r="J208" s="133"/>
      <c r="K208" s="133"/>
      <c r="L208" s="133"/>
      <c r="M208" s="133"/>
      <c r="N208" s="133"/>
      <c r="O208" s="141"/>
    </row>
    <row r="209" spans="1:15" ht="12.75">
      <c r="A209" s="59">
        <v>189</v>
      </c>
      <c r="B209" s="60" t="s">
        <v>494</v>
      </c>
      <c r="C209" s="61" t="s">
        <v>495</v>
      </c>
      <c r="D209" s="133"/>
      <c r="E209" s="133"/>
      <c r="F209" s="133"/>
      <c r="G209" s="133"/>
      <c r="H209" s="133"/>
      <c r="I209" s="133"/>
      <c r="J209" s="133"/>
      <c r="K209" s="133"/>
      <c r="L209" s="133"/>
      <c r="M209" s="133"/>
      <c r="N209" s="133"/>
      <c r="O209" s="141"/>
    </row>
    <row r="210" spans="1:15" ht="12.75">
      <c r="A210" s="59">
        <v>190</v>
      </c>
      <c r="B210" s="60" t="s">
        <v>496</v>
      </c>
      <c r="C210" s="61" t="s">
        <v>497</v>
      </c>
      <c r="D210" s="133"/>
      <c r="E210" s="133"/>
      <c r="F210" s="133"/>
      <c r="G210" s="133"/>
      <c r="H210" s="133"/>
      <c r="I210" s="133"/>
      <c r="J210" s="133"/>
      <c r="K210" s="133"/>
      <c r="L210" s="133"/>
      <c r="M210" s="133"/>
      <c r="N210" s="133"/>
      <c r="O210" s="141"/>
    </row>
    <row r="211" spans="1:15" ht="12.75">
      <c r="A211" s="59">
        <v>191</v>
      </c>
      <c r="B211" s="60" t="s">
        <v>498</v>
      </c>
      <c r="C211" s="61" t="s">
        <v>499</v>
      </c>
      <c r="D211" s="133"/>
      <c r="E211" s="133"/>
      <c r="F211" s="133"/>
      <c r="G211" s="133"/>
      <c r="H211" s="133"/>
      <c r="I211" s="133"/>
      <c r="J211" s="133"/>
      <c r="K211" s="133"/>
      <c r="L211" s="133"/>
      <c r="M211" s="133"/>
      <c r="N211" s="133"/>
      <c r="O211" s="141"/>
    </row>
    <row r="212" spans="1:15" ht="12.75">
      <c r="A212" s="59">
        <v>192</v>
      </c>
      <c r="B212" s="60" t="s">
        <v>500</v>
      </c>
      <c r="C212" s="61" t="s">
        <v>501</v>
      </c>
      <c r="D212" s="133"/>
      <c r="E212" s="133"/>
      <c r="F212" s="133"/>
      <c r="G212" s="133"/>
      <c r="H212" s="133"/>
      <c r="I212" s="133"/>
      <c r="J212" s="133"/>
      <c r="K212" s="133"/>
      <c r="L212" s="133"/>
      <c r="M212" s="133"/>
      <c r="N212" s="133"/>
      <c r="O212" s="141"/>
    </row>
    <row r="213" spans="1:15" ht="12.75">
      <c r="A213" s="59">
        <v>193</v>
      </c>
      <c r="B213" s="60" t="s">
        <v>502</v>
      </c>
      <c r="C213" s="61" t="s">
        <v>503</v>
      </c>
      <c r="D213" s="133"/>
      <c r="E213" s="133"/>
      <c r="F213" s="133"/>
      <c r="G213" s="133"/>
      <c r="H213" s="133"/>
      <c r="I213" s="133"/>
      <c r="J213" s="133"/>
      <c r="K213" s="133"/>
      <c r="L213" s="133"/>
      <c r="M213" s="133"/>
      <c r="N213" s="133"/>
      <c r="O213" s="141"/>
    </row>
    <row r="214" spans="1:15" ht="12.75">
      <c r="A214" s="59">
        <v>194</v>
      </c>
      <c r="B214" s="60" t="s">
        <v>504</v>
      </c>
      <c r="C214" s="61" t="s">
        <v>505</v>
      </c>
      <c r="D214" s="133"/>
      <c r="E214" s="133"/>
      <c r="F214" s="133"/>
      <c r="G214" s="133"/>
      <c r="H214" s="133"/>
      <c r="I214" s="133"/>
      <c r="J214" s="133"/>
      <c r="K214" s="133"/>
      <c r="L214" s="133"/>
      <c r="M214" s="133"/>
      <c r="N214" s="133"/>
      <c r="O214" s="141"/>
    </row>
    <row r="215" spans="1:15" ht="21.75">
      <c r="A215" s="59">
        <v>195</v>
      </c>
      <c r="B215" s="62" t="s">
        <v>506</v>
      </c>
      <c r="C215" s="61" t="s">
        <v>507</v>
      </c>
      <c r="D215" s="133"/>
      <c r="E215" s="133"/>
      <c r="F215" s="133"/>
      <c r="G215" s="133"/>
      <c r="H215" s="133"/>
      <c r="I215" s="133"/>
      <c r="J215" s="133"/>
      <c r="K215" s="133"/>
      <c r="L215" s="133"/>
      <c r="M215" s="133"/>
      <c r="N215" s="133"/>
      <c r="O215" s="141"/>
    </row>
    <row r="216" spans="1:15" ht="12.75">
      <c r="A216" s="59">
        <v>196</v>
      </c>
      <c r="B216" s="60" t="s">
        <v>508</v>
      </c>
      <c r="C216" s="61" t="s">
        <v>509</v>
      </c>
      <c r="D216" s="133"/>
      <c r="E216" s="133"/>
      <c r="F216" s="133"/>
      <c r="G216" s="133"/>
      <c r="H216" s="133"/>
      <c r="I216" s="133"/>
      <c r="J216" s="133"/>
      <c r="K216" s="133"/>
      <c r="L216" s="133"/>
      <c r="M216" s="133"/>
      <c r="N216" s="133"/>
      <c r="O216" s="141"/>
    </row>
    <row r="217" spans="1:15" ht="12.75">
      <c r="A217" s="59">
        <v>197</v>
      </c>
      <c r="B217" s="60" t="s">
        <v>510</v>
      </c>
      <c r="C217" s="61" t="s">
        <v>511</v>
      </c>
      <c r="D217" s="133"/>
      <c r="E217" s="133"/>
      <c r="F217" s="133"/>
      <c r="G217" s="133"/>
      <c r="H217" s="133"/>
      <c r="I217" s="133"/>
      <c r="J217" s="133"/>
      <c r="K217" s="133"/>
      <c r="L217" s="133"/>
      <c r="M217" s="133"/>
      <c r="N217" s="133"/>
      <c r="O217" s="141"/>
    </row>
    <row r="218" spans="1:15" ht="13.5" thickBot="1">
      <c r="A218" s="145">
        <v>198</v>
      </c>
      <c r="B218" s="146" t="s">
        <v>512</v>
      </c>
      <c r="C218" s="155" t="s">
        <v>513</v>
      </c>
      <c r="D218" s="136"/>
      <c r="E218" s="136"/>
      <c r="F218" s="136"/>
      <c r="G218" s="136"/>
      <c r="H218" s="136"/>
      <c r="I218" s="136"/>
      <c r="J218" s="136"/>
      <c r="K218" s="136"/>
      <c r="L218" s="136"/>
      <c r="M218" s="136"/>
      <c r="N218" s="136"/>
      <c r="O218" s="143"/>
    </row>
    <row r="219" spans="1:15" ht="13.5" thickBot="1">
      <c r="A219" s="64"/>
      <c r="B219" s="68" t="s">
        <v>10</v>
      </c>
      <c r="C219" s="69" t="s">
        <v>514</v>
      </c>
      <c r="D219" s="151">
        <f aca="true" t="shared" si="11" ref="D219:O219">SUM(D205:D218)</f>
        <v>0</v>
      </c>
      <c r="E219" s="151">
        <f t="shared" si="11"/>
        <v>0</v>
      </c>
      <c r="F219" s="151">
        <f t="shared" si="11"/>
        <v>0</v>
      </c>
      <c r="G219" s="151">
        <f t="shared" si="11"/>
        <v>0</v>
      </c>
      <c r="H219" s="151">
        <f t="shared" si="11"/>
        <v>0</v>
      </c>
      <c r="I219" s="151">
        <f t="shared" si="11"/>
        <v>0</v>
      </c>
      <c r="J219" s="151">
        <f t="shared" si="11"/>
        <v>0</v>
      </c>
      <c r="K219" s="151">
        <f t="shared" si="11"/>
        <v>0</v>
      </c>
      <c r="L219" s="151">
        <f t="shared" si="11"/>
        <v>0</v>
      </c>
      <c r="M219" s="151">
        <f t="shared" si="11"/>
        <v>0</v>
      </c>
      <c r="N219" s="151">
        <f t="shared" si="11"/>
        <v>0</v>
      </c>
      <c r="O219" s="152">
        <f t="shared" si="11"/>
        <v>0</v>
      </c>
    </row>
    <row r="220" spans="1:15" ht="12.75">
      <c r="A220" s="148">
        <v>199</v>
      </c>
      <c r="B220" s="154" t="s">
        <v>515</v>
      </c>
      <c r="C220" s="150" t="s">
        <v>516</v>
      </c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40"/>
    </row>
    <row r="221" spans="1:15" ht="21.75">
      <c r="A221" s="59">
        <v>200</v>
      </c>
      <c r="B221" s="62" t="s">
        <v>517</v>
      </c>
      <c r="C221" s="63" t="s">
        <v>518</v>
      </c>
      <c r="D221" s="133"/>
      <c r="E221" s="133"/>
      <c r="F221" s="133"/>
      <c r="G221" s="133"/>
      <c r="H221" s="133"/>
      <c r="I221" s="133"/>
      <c r="J221" s="133"/>
      <c r="K221" s="133"/>
      <c r="L221" s="133"/>
      <c r="M221" s="133"/>
      <c r="N221" s="133"/>
      <c r="O221" s="141"/>
    </row>
    <row r="222" spans="1:15" ht="21.75">
      <c r="A222" s="59">
        <v>201</v>
      </c>
      <c r="B222" s="62" t="s">
        <v>519</v>
      </c>
      <c r="C222" s="61" t="s">
        <v>520</v>
      </c>
      <c r="D222" s="133"/>
      <c r="E222" s="133"/>
      <c r="F222" s="133"/>
      <c r="G222" s="133"/>
      <c r="H222" s="133"/>
      <c r="I222" s="133"/>
      <c r="J222" s="133"/>
      <c r="K222" s="133"/>
      <c r="L222" s="133"/>
      <c r="M222" s="133"/>
      <c r="N222" s="133"/>
      <c r="O222" s="141"/>
    </row>
    <row r="223" spans="1:15" ht="12.75">
      <c r="A223" s="59">
        <v>202</v>
      </c>
      <c r="B223" s="60" t="s">
        <v>521</v>
      </c>
      <c r="C223" s="61" t="s">
        <v>522</v>
      </c>
      <c r="D223" s="133"/>
      <c r="E223" s="133"/>
      <c r="F223" s="133"/>
      <c r="G223" s="133"/>
      <c r="H223" s="133"/>
      <c r="I223" s="133"/>
      <c r="J223" s="133"/>
      <c r="K223" s="133"/>
      <c r="L223" s="133"/>
      <c r="M223" s="133"/>
      <c r="N223" s="133"/>
      <c r="O223" s="141"/>
    </row>
    <row r="224" spans="1:15" ht="12.75">
      <c r="A224" s="59">
        <v>203</v>
      </c>
      <c r="B224" s="60" t="s">
        <v>523</v>
      </c>
      <c r="C224" s="61" t="s">
        <v>524</v>
      </c>
      <c r="D224" s="133"/>
      <c r="E224" s="133"/>
      <c r="F224" s="133"/>
      <c r="G224" s="133"/>
      <c r="H224" s="133"/>
      <c r="I224" s="133"/>
      <c r="J224" s="133"/>
      <c r="K224" s="133"/>
      <c r="L224" s="133"/>
      <c r="M224" s="133"/>
      <c r="N224" s="133"/>
      <c r="O224" s="141"/>
    </row>
    <row r="225" spans="1:15" ht="27" customHeight="1">
      <c r="A225" s="59">
        <v>204</v>
      </c>
      <c r="B225" s="62" t="s">
        <v>525</v>
      </c>
      <c r="C225" s="63" t="s">
        <v>526</v>
      </c>
      <c r="D225" s="133"/>
      <c r="E225" s="133"/>
      <c r="F225" s="133"/>
      <c r="G225" s="133"/>
      <c r="H225" s="133"/>
      <c r="I225" s="133"/>
      <c r="J225" s="133"/>
      <c r="K225" s="133"/>
      <c r="L225" s="133"/>
      <c r="M225" s="133"/>
      <c r="N225" s="133"/>
      <c r="O225" s="141"/>
    </row>
    <row r="226" spans="1:15" ht="12.75">
      <c r="A226" s="59">
        <v>205</v>
      </c>
      <c r="B226" s="60" t="s">
        <v>527</v>
      </c>
      <c r="C226" s="61" t="s">
        <v>528</v>
      </c>
      <c r="D226" s="133"/>
      <c r="E226" s="133"/>
      <c r="F226" s="133"/>
      <c r="G226" s="133"/>
      <c r="H226" s="133"/>
      <c r="I226" s="133"/>
      <c r="J226" s="133"/>
      <c r="K226" s="133"/>
      <c r="L226" s="133"/>
      <c r="M226" s="133"/>
      <c r="N226" s="133"/>
      <c r="O226" s="141"/>
    </row>
    <row r="227" spans="1:15" ht="12.75">
      <c r="A227" s="59">
        <v>206</v>
      </c>
      <c r="B227" s="60" t="s">
        <v>529</v>
      </c>
      <c r="C227" s="61" t="s">
        <v>530</v>
      </c>
      <c r="D227" s="133"/>
      <c r="E227" s="133"/>
      <c r="F227" s="133"/>
      <c r="G227" s="133"/>
      <c r="H227" s="133"/>
      <c r="I227" s="133"/>
      <c r="J227" s="133"/>
      <c r="K227" s="133"/>
      <c r="L227" s="133"/>
      <c r="M227" s="133"/>
      <c r="N227" s="133"/>
      <c r="O227" s="141"/>
    </row>
    <row r="228" spans="1:15" ht="12.75">
      <c r="A228" s="59">
        <v>207</v>
      </c>
      <c r="B228" s="60" t="s">
        <v>531</v>
      </c>
      <c r="C228" s="61" t="s">
        <v>532</v>
      </c>
      <c r="D228" s="133"/>
      <c r="E228" s="133"/>
      <c r="F228" s="133"/>
      <c r="G228" s="133"/>
      <c r="H228" s="133"/>
      <c r="I228" s="133"/>
      <c r="J228" s="133"/>
      <c r="K228" s="133"/>
      <c r="L228" s="133"/>
      <c r="M228" s="133"/>
      <c r="N228" s="133"/>
      <c r="O228" s="141"/>
    </row>
    <row r="229" spans="1:15" ht="12.75">
      <c r="A229" s="59">
        <v>208</v>
      </c>
      <c r="B229" s="60" t="s">
        <v>533</v>
      </c>
      <c r="C229" s="61" t="s">
        <v>534</v>
      </c>
      <c r="D229" s="133"/>
      <c r="E229" s="133"/>
      <c r="F229" s="133"/>
      <c r="G229" s="133"/>
      <c r="H229" s="133"/>
      <c r="I229" s="133"/>
      <c r="J229" s="133"/>
      <c r="K229" s="133"/>
      <c r="L229" s="133"/>
      <c r="M229" s="133"/>
      <c r="N229" s="133"/>
      <c r="O229" s="141"/>
    </row>
    <row r="230" spans="1:15" ht="21.75">
      <c r="A230" s="59">
        <v>209</v>
      </c>
      <c r="B230" s="62" t="s">
        <v>535</v>
      </c>
      <c r="C230" s="61" t="s">
        <v>536</v>
      </c>
      <c r="D230" s="133"/>
      <c r="E230" s="133"/>
      <c r="F230" s="133"/>
      <c r="G230" s="133"/>
      <c r="H230" s="133"/>
      <c r="I230" s="133"/>
      <c r="J230" s="133"/>
      <c r="K230" s="133"/>
      <c r="L230" s="133"/>
      <c r="M230" s="133"/>
      <c r="N230" s="133"/>
      <c r="O230" s="141"/>
    </row>
    <row r="231" spans="1:15" ht="12.75">
      <c r="A231" s="59">
        <v>210</v>
      </c>
      <c r="B231" s="60" t="s">
        <v>537</v>
      </c>
      <c r="C231" s="61" t="s">
        <v>538</v>
      </c>
      <c r="D231" s="133"/>
      <c r="E231" s="133"/>
      <c r="F231" s="133"/>
      <c r="G231" s="133"/>
      <c r="H231" s="133"/>
      <c r="I231" s="133"/>
      <c r="J231" s="133"/>
      <c r="K231" s="133"/>
      <c r="L231" s="133"/>
      <c r="M231" s="133"/>
      <c r="N231" s="133"/>
      <c r="O231" s="141"/>
    </row>
    <row r="232" spans="1:15" ht="21.75">
      <c r="A232" s="59">
        <v>211</v>
      </c>
      <c r="B232" s="60" t="s">
        <v>539</v>
      </c>
      <c r="C232" s="63" t="s">
        <v>540</v>
      </c>
      <c r="D232" s="133"/>
      <c r="E232" s="133"/>
      <c r="F232" s="133"/>
      <c r="G232" s="133"/>
      <c r="H232" s="133"/>
      <c r="I232" s="133"/>
      <c r="J232" s="133"/>
      <c r="K232" s="133"/>
      <c r="L232" s="133"/>
      <c r="M232" s="133"/>
      <c r="N232" s="133"/>
      <c r="O232" s="141"/>
    </row>
    <row r="233" spans="1:15" ht="12.75">
      <c r="A233" s="59">
        <v>212</v>
      </c>
      <c r="B233" s="60" t="s">
        <v>541</v>
      </c>
      <c r="C233" s="61" t="s">
        <v>542</v>
      </c>
      <c r="D233" s="133"/>
      <c r="E233" s="133"/>
      <c r="F233" s="133"/>
      <c r="G233" s="133"/>
      <c r="H233" s="133"/>
      <c r="I233" s="133"/>
      <c r="J233" s="133"/>
      <c r="K233" s="133"/>
      <c r="L233" s="133"/>
      <c r="M233" s="133"/>
      <c r="N233" s="133"/>
      <c r="O233" s="141"/>
    </row>
    <row r="234" spans="1:15" ht="12.75">
      <c r="A234" s="59">
        <v>213</v>
      </c>
      <c r="B234" s="60" t="s">
        <v>543</v>
      </c>
      <c r="C234" s="61" t="s">
        <v>544</v>
      </c>
      <c r="D234" s="133"/>
      <c r="E234" s="133"/>
      <c r="F234" s="133"/>
      <c r="G234" s="133"/>
      <c r="H234" s="133"/>
      <c r="I234" s="133"/>
      <c r="J234" s="133"/>
      <c r="K234" s="133"/>
      <c r="L234" s="133"/>
      <c r="M234" s="133"/>
      <c r="N234" s="133"/>
      <c r="O234" s="141"/>
    </row>
    <row r="235" spans="1:15" ht="12.75">
      <c r="A235" s="59">
        <v>214</v>
      </c>
      <c r="B235" s="60" t="s">
        <v>545</v>
      </c>
      <c r="C235" s="61" t="s">
        <v>546</v>
      </c>
      <c r="D235" s="133"/>
      <c r="E235" s="133"/>
      <c r="F235" s="133"/>
      <c r="G235" s="133"/>
      <c r="H235" s="133"/>
      <c r="I235" s="133"/>
      <c r="J235" s="133"/>
      <c r="K235" s="133"/>
      <c r="L235" s="133"/>
      <c r="M235" s="133"/>
      <c r="N235" s="133"/>
      <c r="O235" s="141"/>
    </row>
    <row r="236" spans="1:15" ht="21.75">
      <c r="A236" s="59">
        <v>215</v>
      </c>
      <c r="B236" s="62" t="s">
        <v>547</v>
      </c>
      <c r="C236" s="61" t="s">
        <v>548</v>
      </c>
      <c r="D236" s="133"/>
      <c r="E236" s="133"/>
      <c r="F236" s="133"/>
      <c r="G236" s="133"/>
      <c r="H236" s="133"/>
      <c r="I236" s="133"/>
      <c r="J236" s="133"/>
      <c r="K236" s="133"/>
      <c r="L236" s="133"/>
      <c r="M236" s="133"/>
      <c r="N236" s="133"/>
      <c r="O236" s="141"/>
    </row>
    <row r="237" spans="1:15" ht="22.5" thickBot="1">
      <c r="A237" s="145">
        <v>216</v>
      </c>
      <c r="B237" s="146" t="s">
        <v>549</v>
      </c>
      <c r="C237" s="147" t="s">
        <v>550</v>
      </c>
      <c r="D237" s="136"/>
      <c r="E237" s="136"/>
      <c r="F237" s="136"/>
      <c r="G237" s="136"/>
      <c r="H237" s="136"/>
      <c r="I237" s="136"/>
      <c r="J237" s="136"/>
      <c r="K237" s="136"/>
      <c r="L237" s="136"/>
      <c r="M237" s="136"/>
      <c r="N237" s="136"/>
      <c r="O237" s="143"/>
    </row>
    <row r="238" spans="1:15" ht="13.5" thickBot="1">
      <c r="A238" s="64"/>
      <c r="B238" s="68" t="s">
        <v>11</v>
      </c>
      <c r="C238" s="66" t="s">
        <v>551</v>
      </c>
      <c r="D238" s="151">
        <f aca="true" t="shared" si="12" ref="D238:O238">SUM(D220:D237)</f>
        <v>0</v>
      </c>
      <c r="E238" s="151">
        <f t="shared" si="12"/>
        <v>0</v>
      </c>
      <c r="F238" s="151">
        <f t="shared" si="12"/>
        <v>0</v>
      </c>
      <c r="G238" s="151">
        <f t="shared" si="12"/>
        <v>0</v>
      </c>
      <c r="H238" s="151">
        <f t="shared" si="12"/>
        <v>0</v>
      </c>
      <c r="I238" s="151">
        <f t="shared" si="12"/>
        <v>0</v>
      </c>
      <c r="J238" s="151">
        <f t="shared" si="12"/>
        <v>0</v>
      </c>
      <c r="K238" s="151">
        <f t="shared" si="12"/>
        <v>0</v>
      </c>
      <c r="L238" s="151">
        <f t="shared" si="12"/>
        <v>0</v>
      </c>
      <c r="M238" s="151">
        <f t="shared" si="12"/>
        <v>0</v>
      </c>
      <c r="N238" s="151">
        <f t="shared" si="12"/>
        <v>0</v>
      </c>
      <c r="O238" s="152">
        <f t="shared" si="12"/>
        <v>0</v>
      </c>
    </row>
    <row r="239" spans="1:15" ht="12.75">
      <c r="A239" s="148">
        <v>217</v>
      </c>
      <c r="B239" s="154" t="s">
        <v>552</v>
      </c>
      <c r="C239" s="150" t="s">
        <v>553</v>
      </c>
      <c r="D239" s="134"/>
      <c r="E239" s="134"/>
      <c r="F239" s="134"/>
      <c r="G239" s="134"/>
      <c r="H239" s="134"/>
      <c r="I239" s="134"/>
      <c r="J239" s="134"/>
      <c r="K239" s="134"/>
      <c r="L239" s="134"/>
      <c r="M239" s="134"/>
      <c r="N239" s="134"/>
      <c r="O239" s="140"/>
    </row>
    <row r="240" spans="1:15" ht="12.75">
      <c r="A240" s="59">
        <v>218</v>
      </c>
      <c r="B240" s="60" t="s">
        <v>554</v>
      </c>
      <c r="C240" s="61" t="s">
        <v>555</v>
      </c>
      <c r="D240" s="133"/>
      <c r="E240" s="133"/>
      <c r="F240" s="133"/>
      <c r="G240" s="133"/>
      <c r="H240" s="133"/>
      <c r="I240" s="133"/>
      <c r="J240" s="133"/>
      <c r="K240" s="133"/>
      <c r="L240" s="133"/>
      <c r="M240" s="133"/>
      <c r="N240" s="133"/>
      <c r="O240" s="141"/>
    </row>
    <row r="241" spans="1:15" ht="12.75">
      <c r="A241" s="59">
        <v>219</v>
      </c>
      <c r="B241" s="60" t="s">
        <v>556</v>
      </c>
      <c r="C241" s="61" t="s">
        <v>557</v>
      </c>
      <c r="D241" s="133"/>
      <c r="E241" s="133"/>
      <c r="F241" s="133"/>
      <c r="G241" s="133"/>
      <c r="H241" s="133"/>
      <c r="I241" s="133"/>
      <c r="J241" s="133"/>
      <c r="K241" s="133"/>
      <c r="L241" s="133"/>
      <c r="M241" s="133"/>
      <c r="N241" s="133"/>
      <c r="O241" s="141"/>
    </row>
    <row r="242" spans="1:15" ht="12.75">
      <c r="A242" s="59">
        <v>220</v>
      </c>
      <c r="B242" s="60" t="s">
        <v>558</v>
      </c>
      <c r="C242" s="61" t="s">
        <v>559</v>
      </c>
      <c r="D242" s="133"/>
      <c r="E242" s="133"/>
      <c r="F242" s="133"/>
      <c r="G242" s="133"/>
      <c r="H242" s="133"/>
      <c r="I242" s="133"/>
      <c r="J242" s="133"/>
      <c r="K242" s="133"/>
      <c r="L242" s="133"/>
      <c r="M242" s="133"/>
      <c r="N242" s="133"/>
      <c r="O242" s="141"/>
    </row>
    <row r="243" spans="1:15" ht="12.75">
      <c r="A243" s="59">
        <v>221</v>
      </c>
      <c r="B243" s="60" t="s">
        <v>560</v>
      </c>
      <c r="C243" s="61" t="s">
        <v>561</v>
      </c>
      <c r="D243" s="133"/>
      <c r="E243" s="133"/>
      <c r="F243" s="133"/>
      <c r="G243" s="133"/>
      <c r="H243" s="133"/>
      <c r="I243" s="133"/>
      <c r="J243" s="133"/>
      <c r="K243" s="133"/>
      <c r="L243" s="133"/>
      <c r="M243" s="133"/>
      <c r="N243" s="133"/>
      <c r="O243" s="141"/>
    </row>
    <row r="244" spans="1:15" ht="29.25" customHeight="1" thickBot="1">
      <c r="A244" s="145">
        <v>222</v>
      </c>
      <c r="B244" s="153" t="s">
        <v>562</v>
      </c>
      <c r="C244" s="147" t="s">
        <v>563</v>
      </c>
      <c r="D244" s="136"/>
      <c r="E244" s="136"/>
      <c r="F244" s="136"/>
      <c r="G244" s="136"/>
      <c r="H244" s="136"/>
      <c r="I244" s="136"/>
      <c r="J244" s="136"/>
      <c r="K244" s="136"/>
      <c r="L244" s="136"/>
      <c r="M244" s="136"/>
      <c r="N244" s="136"/>
      <c r="O244" s="143"/>
    </row>
    <row r="245" spans="1:15" ht="13.5" thickBot="1">
      <c r="A245" s="64"/>
      <c r="B245" s="68" t="s">
        <v>12</v>
      </c>
      <c r="C245" s="66" t="s">
        <v>564</v>
      </c>
      <c r="D245" s="151">
        <f aca="true" t="shared" si="13" ref="D245:O245">SUM(D239:D244)</f>
        <v>0</v>
      </c>
      <c r="E245" s="151">
        <f t="shared" si="13"/>
        <v>0</v>
      </c>
      <c r="F245" s="151">
        <f t="shared" si="13"/>
        <v>0</v>
      </c>
      <c r="G245" s="151">
        <f t="shared" si="13"/>
        <v>0</v>
      </c>
      <c r="H245" s="151">
        <f t="shared" si="13"/>
        <v>0</v>
      </c>
      <c r="I245" s="151">
        <f t="shared" si="13"/>
        <v>0</v>
      </c>
      <c r="J245" s="151">
        <f t="shared" si="13"/>
        <v>0</v>
      </c>
      <c r="K245" s="151">
        <f t="shared" si="13"/>
        <v>0</v>
      </c>
      <c r="L245" s="151">
        <f t="shared" si="13"/>
        <v>0</v>
      </c>
      <c r="M245" s="151">
        <f t="shared" si="13"/>
        <v>0</v>
      </c>
      <c r="N245" s="151">
        <f t="shared" si="13"/>
        <v>0</v>
      </c>
      <c r="O245" s="152">
        <f t="shared" si="13"/>
        <v>0</v>
      </c>
    </row>
    <row r="246" spans="1:15" ht="21.75">
      <c r="A246" s="148">
        <v>223</v>
      </c>
      <c r="B246" s="149" t="s">
        <v>565</v>
      </c>
      <c r="C246" s="150" t="s">
        <v>566</v>
      </c>
      <c r="D246" s="134"/>
      <c r="E246" s="134"/>
      <c r="F246" s="134"/>
      <c r="G246" s="134"/>
      <c r="H246" s="134"/>
      <c r="I246" s="134"/>
      <c r="J246" s="134"/>
      <c r="K246" s="134"/>
      <c r="L246" s="134"/>
      <c r="M246" s="134"/>
      <c r="N246" s="134"/>
      <c r="O246" s="140"/>
    </row>
    <row r="247" spans="1:15" ht="12.75">
      <c r="A247" s="59">
        <v>224</v>
      </c>
      <c r="B247" s="60" t="s">
        <v>567</v>
      </c>
      <c r="C247" s="61" t="s">
        <v>568</v>
      </c>
      <c r="D247" s="133"/>
      <c r="E247" s="133"/>
      <c r="F247" s="133"/>
      <c r="G247" s="133"/>
      <c r="H247" s="133"/>
      <c r="I247" s="133"/>
      <c r="J247" s="133"/>
      <c r="K247" s="133"/>
      <c r="L247" s="133"/>
      <c r="M247" s="133"/>
      <c r="N247" s="133"/>
      <c r="O247" s="141"/>
    </row>
    <row r="248" spans="1:15" ht="12.75">
      <c r="A248" s="59">
        <v>225</v>
      </c>
      <c r="B248" s="60" t="s">
        <v>569</v>
      </c>
      <c r="C248" s="61" t="s">
        <v>570</v>
      </c>
      <c r="D248" s="133"/>
      <c r="E248" s="133"/>
      <c r="F248" s="133"/>
      <c r="G248" s="133"/>
      <c r="H248" s="133"/>
      <c r="I248" s="133"/>
      <c r="J248" s="133"/>
      <c r="K248" s="133"/>
      <c r="L248" s="133"/>
      <c r="M248" s="133"/>
      <c r="N248" s="133"/>
      <c r="O248" s="141"/>
    </row>
    <row r="249" spans="1:15" ht="26.25" customHeight="1">
      <c r="A249" s="59">
        <v>226</v>
      </c>
      <c r="B249" s="60" t="s">
        <v>571</v>
      </c>
      <c r="C249" s="63" t="s">
        <v>572</v>
      </c>
      <c r="D249" s="133"/>
      <c r="E249" s="133"/>
      <c r="F249" s="133"/>
      <c r="G249" s="133"/>
      <c r="H249" s="133"/>
      <c r="I249" s="133"/>
      <c r="J249" s="133"/>
      <c r="K249" s="133"/>
      <c r="L249" s="133"/>
      <c r="M249" s="133"/>
      <c r="N249" s="133"/>
      <c r="O249" s="141"/>
    </row>
    <row r="250" spans="1:15" ht="12.75">
      <c r="A250" s="59">
        <v>227</v>
      </c>
      <c r="B250" s="60" t="s">
        <v>573</v>
      </c>
      <c r="C250" s="61" t="s">
        <v>574</v>
      </c>
      <c r="D250" s="133"/>
      <c r="E250" s="133"/>
      <c r="F250" s="133"/>
      <c r="G250" s="133"/>
      <c r="H250" s="133"/>
      <c r="I250" s="133"/>
      <c r="J250" s="133"/>
      <c r="K250" s="133"/>
      <c r="L250" s="133"/>
      <c r="M250" s="133"/>
      <c r="N250" s="133"/>
      <c r="O250" s="141"/>
    </row>
    <row r="251" spans="1:15" ht="21.75">
      <c r="A251" s="59">
        <v>228</v>
      </c>
      <c r="B251" s="62" t="s">
        <v>575</v>
      </c>
      <c r="C251" s="61" t="s">
        <v>576</v>
      </c>
      <c r="D251" s="133"/>
      <c r="E251" s="133"/>
      <c r="F251" s="133"/>
      <c r="G251" s="133"/>
      <c r="H251" s="133"/>
      <c r="I251" s="133"/>
      <c r="J251" s="133"/>
      <c r="K251" s="133"/>
      <c r="L251" s="133"/>
      <c r="M251" s="133"/>
      <c r="N251" s="133"/>
      <c r="O251" s="141"/>
    </row>
    <row r="252" spans="1:15" ht="12.75">
      <c r="A252" s="59">
        <v>229</v>
      </c>
      <c r="B252" s="60" t="s">
        <v>577</v>
      </c>
      <c r="C252" s="61" t="s">
        <v>578</v>
      </c>
      <c r="D252" s="133"/>
      <c r="E252" s="133"/>
      <c r="F252" s="133"/>
      <c r="G252" s="133"/>
      <c r="H252" s="133"/>
      <c r="I252" s="133"/>
      <c r="J252" s="133"/>
      <c r="K252" s="133"/>
      <c r="L252" s="133"/>
      <c r="M252" s="133"/>
      <c r="N252" s="133"/>
      <c r="O252" s="141"/>
    </row>
    <row r="253" spans="1:15" ht="12.75">
      <c r="A253" s="59">
        <v>230</v>
      </c>
      <c r="B253" s="60" t="s">
        <v>579</v>
      </c>
      <c r="C253" s="61" t="s">
        <v>580</v>
      </c>
      <c r="D253" s="133"/>
      <c r="E253" s="133"/>
      <c r="F253" s="133"/>
      <c r="G253" s="133"/>
      <c r="H253" s="133"/>
      <c r="I253" s="133"/>
      <c r="J253" s="133"/>
      <c r="K253" s="133"/>
      <c r="L253" s="133"/>
      <c r="M253" s="133"/>
      <c r="N253" s="133"/>
      <c r="O253" s="141"/>
    </row>
    <row r="254" spans="1:15" ht="30" customHeight="1">
      <c r="A254" s="59">
        <v>231</v>
      </c>
      <c r="B254" s="60" t="s">
        <v>581</v>
      </c>
      <c r="C254" s="63" t="s">
        <v>582</v>
      </c>
      <c r="D254" s="133"/>
      <c r="E254" s="133"/>
      <c r="F254" s="133"/>
      <c r="G254" s="133"/>
      <c r="H254" s="133"/>
      <c r="I254" s="133"/>
      <c r="J254" s="133"/>
      <c r="K254" s="133"/>
      <c r="L254" s="133"/>
      <c r="M254" s="133"/>
      <c r="N254" s="133"/>
      <c r="O254" s="141"/>
    </row>
    <row r="255" spans="1:15" ht="12.75">
      <c r="A255" s="59">
        <v>232</v>
      </c>
      <c r="B255" s="60" t="s">
        <v>583</v>
      </c>
      <c r="C255" s="61" t="s">
        <v>584</v>
      </c>
      <c r="D255" s="133"/>
      <c r="E255" s="133"/>
      <c r="F255" s="133"/>
      <c r="G255" s="133"/>
      <c r="H255" s="133"/>
      <c r="I255" s="133"/>
      <c r="J255" s="133"/>
      <c r="K255" s="133"/>
      <c r="L255" s="133"/>
      <c r="M255" s="133"/>
      <c r="N255" s="133"/>
      <c r="O255" s="141"/>
    </row>
    <row r="256" spans="1:15" ht="12.75">
      <c r="A256" s="59">
        <v>233</v>
      </c>
      <c r="B256" s="60" t="s">
        <v>585</v>
      </c>
      <c r="C256" s="61" t="s">
        <v>586</v>
      </c>
      <c r="D256" s="133"/>
      <c r="E256" s="133"/>
      <c r="F256" s="133"/>
      <c r="G256" s="133"/>
      <c r="H256" s="133"/>
      <c r="I256" s="133"/>
      <c r="J256" s="133"/>
      <c r="K256" s="133"/>
      <c r="L256" s="133"/>
      <c r="M256" s="133"/>
      <c r="N256" s="133"/>
      <c r="O256" s="141"/>
    </row>
    <row r="257" spans="1:15" ht="12.75">
      <c r="A257" s="59">
        <v>234</v>
      </c>
      <c r="B257" s="60" t="s">
        <v>587</v>
      </c>
      <c r="C257" s="61" t="s">
        <v>588</v>
      </c>
      <c r="D257" s="133"/>
      <c r="E257" s="133"/>
      <c r="F257" s="133"/>
      <c r="G257" s="133"/>
      <c r="H257" s="133"/>
      <c r="I257" s="133"/>
      <c r="J257" s="133"/>
      <c r="K257" s="133"/>
      <c r="L257" s="133"/>
      <c r="M257" s="133"/>
      <c r="N257" s="133"/>
      <c r="O257" s="141"/>
    </row>
    <row r="258" spans="1:15" ht="12.75">
      <c r="A258" s="59">
        <v>235</v>
      </c>
      <c r="B258" s="60" t="s">
        <v>589</v>
      </c>
      <c r="C258" s="61" t="s">
        <v>590</v>
      </c>
      <c r="D258" s="133"/>
      <c r="E258" s="133"/>
      <c r="F258" s="133"/>
      <c r="G258" s="133"/>
      <c r="H258" s="133"/>
      <c r="I258" s="133"/>
      <c r="J258" s="133"/>
      <c r="K258" s="133"/>
      <c r="L258" s="133"/>
      <c r="M258" s="133"/>
      <c r="N258" s="133"/>
      <c r="O258" s="141"/>
    </row>
    <row r="259" spans="1:15" ht="22.5" thickBot="1">
      <c r="A259" s="145">
        <v>236</v>
      </c>
      <c r="B259" s="153" t="s">
        <v>591</v>
      </c>
      <c r="C259" s="155" t="s">
        <v>592</v>
      </c>
      <c r="D259" s="136"/>
      <c r="E259" s="136"/>
      <c r="F259" s="136"/>
      <c r="G259" s="136"/>
      <c r="H259" s="136"/>
      <c r="I259" s="136"/>
      <c r="J259" s="136"/>
      <c r="K259" s="136"/>
      <c r="L259" s="136"/>
      <c r="M259" s="136"/>
      <c r="N259" s="136"/>
      <c r="O259" s="143"/>
    </row>
    <row r="260" spans="1:15" ht="13.5" thickBot="1">
      <c r="A260" s="64"/>
      <c r="B260" s="68" t="s">
        <v>13</v>
      </c>
      <c r="C260" s="66" t="s">
        <v>593</v>
      </c>
      <c r="D260" s="151">
        <f aca="true" t="shared" si="14" ref="D260:O260">SUM(D246:D259)</f>
        <v>0</v>
      </c>
      <c r="E260" s="151">
        <f t="shared" si="14"/>
        <v>0</v>
      </c>
      <c r="F260" s="151">
        <f t="shared" si="14"/>
        <v>0</v>
      </c>
      <c r="G260" s="151">
        <f t="shared" si="14"/>
        <v>0</v>
      </c>
      <c r="H260" s="151">
        <f t="shared" si="14"/>
        <v>0</v>
      </c>
      <c r="I260" s="151">
        <f t="shared" si="14"/>
        <v>0</v>
      </c>
      <c r="J260" s="151">
        <f t="shared" si="14"/>
        <v>0</v>
      </c>
      <c r="K260" s="151">
        <f t="shared" si="14"/>
        <v>0</v>
      </c>
      <c r="L260" s="151">
        <f t="shared" si="14"/>
        <v>0</v>
      </c>
      <c r="M260" s="151">
        <f t="shared" si="14"/>
        <v>0</v>
      </c>
      <c r="N260" s="151">
        <f t="shared" si="14"/>
        <v>0</v>
      </c>
      <c r="O260" s="152">
        <f t="shared" si="14"/>
        <v>0</v>
      </c>
    </row>
    <row r="261" spans="1:15" ht="21.75">
      <c r="A261" s="148">
        <v>237</v>
      </c>
      <c r="B261" s="149" t="s">
        <v>594</v>
      </c>
      <c r="C261" s="150" t="s">
        <v>595</v>
      </c>
      <c r="D261" s="134"/>
      <c r="E261" s="134"/>
      <c r="F261" s="134"/>
      <c r="G261" s="134"/>
      <c r="H261" s="134"/>
      <c r="I261" s="134"/>
      <c r="J261" s="134"/>
      <c r="K261" s="134"/>
      <c r="L261" s="134"/>
      <c r="M261" s="134"/>
      <c r="N261" s="134"/>
      <c r="O261" s="140"/>
    </row>
    <row r="262" spans="1:15" ht="12.75">
      <c r="A262" s="59">
        <v>238</v>
      </c>
      <c r="B262" s="60" t="s">
        <v>596</v>
      </c>
      <c r="C262" s="61" t="s">
        <v>597</v>
      </c>
      <c r="D262" s="133"/>
      <c r="E262" s="133"/>
      <c r="F262" s="133"/>
      <c r="G262" s="133"/>
      <c r="H262" s="133"/>
      <c r="I262" s="133"/>
      <c r="J262" s="133"/>
      <c r="K262" s="133"/>
      <c r="L262" s="133"/>
      <c r="M262" s="133"/>
      <c r="N262" s="133"/>
      <c r="O262" s="141"/>
    </row>
    <row r="263" spans="1:15" ht="21.75">
      <c r="A263" s="59">
        <v>239</v>
      </c>
      <c r="B263" s="60" t="s">
        <v>598</v>
      </c>
      <c r="C263" s="63" t="s">
        <v>599</v>
      </c>
      <c r="D263" s="133"/>
      <c r="E263" s="133"/>
      <c r="F263" s="133"/>
      <c r="G263" s="133"/>
      <c r="H263" s="133"/>
      <c r="I263" s="133"/>
      <c r="J263" s="133"/>
      <c r="K263" s="133"/>
      <c r="L263" s="133"/>
      <c r="M263" s="133"/>
      <c r="N263" s="133"/>
      <c r="O263" s="141"/>
    </row>
    <row r="264" spans="1:15" ht="12.75">
      <c r="A264" s="59">
        <v>240</v>
      </c>
      <c r="B264" s="60" t="s">
        <v>600</v>
      </c>
      <c r="C264" s="61" t="s">
        <v>601</v>
      </c>
      <c r="D264" s="133"/>
      <c r="E264" s="133"/>
      <c r="F264" s="133"/>
      <c r="G264" s="133"/>
      <c r="H264" s="133"/>
      <c r="I264" s="133"/>
      <c r="J264" s="133"/>
      <c r="K264" s="133"/>
      <c r="L264" s="133"/>
      <c r="M264" s="133"/>
      <c r="N264" s="133"/>
      <c r="O264" s="141"/>
    </row>
    <row r="265" spans="1:15" ht="12.75">
      <c r="A265" s="59">
        <v>241</v>
      </c>
      <c r="B265" s="60" t="s">
        <v>602</v>
      </c>
      <c r="C265" s="61" t="s">
        <v>603</v>
      </c>
      <c r="D265" s="133"/>
      <c r="E265" s="133"/>
      <c r="F265" s="133"/>
      <c r="G265" s="133"/>
      <c r="H265" s="133"/>
      <c r="I265" s="133"/>
      <c r="J265" s="133"/>
      <c r="K265" s="133"/>
      <c r="L265" s="133"/>
      <c r="M265" s="133"/>
      <c r="N265" s="133"/>
      <c r="O265" s="141"/>
    </row>
    <row r="266" spans="1:15" ht="12.75">
      <c r="A266" s="59">
        <v>242</v>
      </c>
      <c r="B266" s="60" t="s">
        <v>604</v>
      </c>
      <c r="C266" s="61" t="s">
        <v>605</v>
      </c>
      <c r="D266" s="133"/>
      <c r="E266" s="133"/>
      <c r="F266" s="133"/>
      <c r="G266" s="133"/>
      <c r="H266" s="133"/>
      <c r="I266" s="133"/>
      <c r="J266" s="133"/>
      <c r="K266" s="133"/>
      <c r="L266" s="133"/>
      <c r="M266" s="133"/>
      <c r="N266" s="133"/>
      <c r="O266" s="141"/>
    </row>
    <row r="267" spans="1:15" ht="12.75">
      <c r="A267" s="59">
        <v>243</v>
      </c>
      <c r="B267" s="60" t="s">
        <v>606</v>
      </c>
      <c r="C267" s="61" t="s">
        <v>607</v>
      </c>
      <c r="D267" s="133"/>
      <c r="E267" s="133"/>
      <c r="F267" s="133"/>
      <c r="G267" s="133"/>
      <c r="H267" s="133"/>
      <c r="I267" s="133"/>
      <c r="J267" s="133"/>
      <c r="K267" s="133"/>
      <c r="L267" s="133"/>
      <c r="M267" s="133"/>
      <c r="N267" s="133"/>
      <c r="O267" s="141"/>
    </row>
    <row r="268" spans="1:15" ht="21.75">
      <c r="A268" s="59">
        <v>244</v>
      </c>
      <c r="B268" s="60" t="s">
        <v>608</v>
      </c>
      <c r="C268" s="63" t="s">
        <v>609</v>
      </c>
      <c r="D268" s="133"/>
      <c r="E268" s="133"/>
      <c r="F268" s="133"/>
      <c r="G268" s="133"/>
      <c r="H268" s="133"/>
      <c r="I268" s="133"/>
      <c r="J268" s="133"/>
      <c r="K268" s="133"/>
      <c r="L268" s="133"/>
      <c r="M268" s="133"/>
      <c r="N268" s="133"/>
      <c r="O268" s="141"/>
    </row>
    <row r="269" spans="1:15" ht="12.75">
      <c r="A269" s="59">
        <v>245</v>
      </c>
      <c r="B269" s="60" t="s">
        <v>610</v>
      </c>
      <c r="C269" s="61" t="s">
        <v>611</v>
      </c>
      <c r="D269" s="133"/>
      <c r="E269" s="137">
        <v>0</v>
      </c>
      <c r="F269" s="133"/>
      <c r="G269" s="137">
        <v>0</v>
      </c>
      <c r="H269" s="133"/>
      <c r="I269" s="137">
        <v>0</v>
      </c>
      <c r="J269" s="133"/>
      <c r="K269" s="137">
        <v>0</v>
      </c>
      <c r="L269" s="133"/>
      <c r="M269" s="137">
        <v>0</v>
      </c>
      <c r="N269" s="133"/>
      <c r="O269" s="144">
        <v>0</v>
      </c>
    </row>
    <row r="270" spans="1:15" ht="12.75">
      <c r="A270" s="59">
        <v>246</v>
      </c>
      <c r="B270" s="60" t="s">
        <v>612</v>
      </c>
      <c r="C270" s="61" t="s">
        <v>613</v>
      </c>
      <c r="D270" s="133"/>
      <c r="E270" s="137">
        <v>0</v>
      </c>
      <c r="F270" s="133"/>
      <c r="G270" s="137">
        <v>0</v>
      </c>
      <c r="H270" s="133"/>
      <c r="I270" s="137">
        <v>0</v>
      </c>
      <c r="J270" s="133"/>
      <c r="K270" s="137">
        <v>0</v>
      </c>
      <c r="L270" s="133"/>
      <c r="M270" s="137">
        <v>0</v>
      </c>
      <c r="N270" s="133"/>
      <c r="O270" s="144">
        <v>0</v>
      </c>
    </row>
    <row r="271" spans="1:15" ht="12.75">
      <c r="A271" s="59">
        <v>247</v>
      </c>
      <c r="B271" s="60" t="s">
        <v>614</v>
      </c>
      <c r="C271" s="61" t="s">
        <v>615</v>
      </c>
      <c r="D271" s="133"/>
      <c r="E271" s="137">
        <v>0</v>
      </c>
      <c r="F271" s="133"/>
      <c r="G271" s="137">
        <v>0</v>
      </c>
      <c r="H271" s="133"/>
      <c r="I271" s="137">
        <v>0</v>
      </c>
      <c r="J271" s="133"/>
      <c r="K271" s="137">
        <v>0</v>
      </c>
      <c r="L271" s="133"/>
      <c r="M271" s="137">
        <v>0</v>
      </c>
      <c r="N271" s="133"/>
      <c r="O271" s="144">
        <v>0</v>
      </c>
    </row>
    <row r="272" spans="1:15" ht="21.75">
      <c r="A272" s="59">
        <v>248</v>
      </c>
      <c r="B272" s="60" t="s">
        <v>616</v>
      </c>
      <c r="C272" s="63" t="s">
        <v>617</v>
      </c>
      <c r="D272" s="133"/>
      <c r="E272" s="137">
        <v>0</v>
      </c>
      <c r="F272" s="133"/>
      <c r="G272" s="137">
        <v>0</v>
      </c>
      <c r="H272" s="133"/>
      <c r="I272" s="137">
        <v>0</v>
      </c>
      <c r="J272" s="133"/>
      <c r="K272" s="137">
        <v>0</v>
      </c>
      <c r="L272" s="133"/>
      <c r="M272" s="137">
        <v>0</v>
      </c>
      <c r="N272" s="133"/>
      <c r="O272" s="144">
        <v>0</v>
      </c>
    </row>
    <row r="273" spans="1:15" ht="12.75">
      <c r="A273" s="59">
        <v>249</v>
      </c>
      <c r="B273" s="60" t="s">
        <v>618</v>
      </c>
      <c r="C273" s="61" t="s">
        <v>619</v>
      </c>
      <c r="D273" s="133"/>
      <c r="E273" s="133"/>
      <c r="F273" s="133"/>
      <c r="G273" s="133"/>
      <c r="H273" s="133"/>
      <c r="I273" s="133"/>
      <c r="J273" s="133"/>
      <c r="K273" s="133"/>
      <c r="L273" s="133"/>
      <c r="M273" s="133"/>
      <c r="N273" s="133"/>
      <c r="O273" s="141"/>
    </row>
    <row r="274" spans="1:15" ht="12.75">
      <c r="A274" s="59">
        <v>250</v>
      </c>
      <c r="B274" s="60" t="s">
        <v>620</v>
      </c>
      <c r="C274" s="61" t="s">
        <v>621</v>
      </c>
      <c r="D274" s="137">
        <v>0</v>
      </c>
      <c r="E274" s="133"/>
      <c r="F274" s="137">
        <v>0</v>
      </c>
      <c r="G274" s="133"/>
      <c r="H274" s="137">
        <v>0</v>
      </c>
      <c r="I274" s="133"/>
      <c r="J274" s="137">
        <v>0</v>
      </c>
      <c r="K274" s="133"/>
      <c r="L274" s="137">
        <v>0</v>
      </c>
      <c r="M274" s="133"/>
      <c r="N274" s="137">
        <v>0</v>
      </c>
      <c r="O274" s="141"/>
    </row>
    <row r="275" spans="1:15" ht="12.75">
      <c r="A275" s="59">
        <v>251</v>
      </c>
      <c r="B275" s="62" t="s">
        <v>622</v>
      </c>
      <c r="C275" s="61" t="s">
        <v>623</v>
      </c>
      <c r="D275" s="137">
        <v>0</v>
      </c>
      <c r="E275" s="133"/>
      <c r="F275" s="137">
        <v>0</v>
      </c>
      <c r="G275" s="133"/>
      <c r="H275" s="137">
        <v>0</v>
      </c>
      <c r="I275" s="133"/>
      <c r="J275" s="137">
        <v>0</v>
      </c>
      <c r="K275" s="133"/>
      <c r="L275" s="137">
        <v>0</v>
      </c>
      <c r="M275" s="133"/>
      <c r="N275" s="137">
        <v>0</v>
      </c>
      <c r="O275" s="141"/>
    </row>
    <row r="276" spans="1:15" ht="21.75">
      <c r="A276" s="59">
        <v>252</v>
      </c>
      <c r="B276" s="62" t="s">
        <v>624</v>
      </c>
      <c r="C276" s="61" t="s">
        <v>625</v>
      </c>
      <c r="D276" s="137">
        <v>0</v>
      </c>
      <c r="E276" s="133"/>
      <c r="F276" s="137">
        <v>0</v>
      </c>
      <c r="G276" s="133"/>
      <c r="H276" s="137">
        <v>0</v>
      </c>
      <c r="I276" s="133"/>
      <c r="J276" s="137">
        <v>0</v>
      </c>
      <c r="K276" s="133"/>
      <c r="L276" s="137">
        <v>0</v>
      </c>
      <c r="M276" s="133"/>
      <c r="N276" s="137">
        <v>0</v>
      </c>
      <c r="O276" s="141"/>
    </row>
    <row r="277" spans="1:15" ht="12.75">
      <c r="A277" s="59">
        <v>253</v>
      </c>
      <c r="B277" s="60" t="s">
        <v>626</v>
      </c>
      <c r="C277" s="61" t="s">
        <v>627</v>
      </c>
      <c r="D277" s="137">
        <v>0</v>
      </c>
      <c r="E277" s="133"/>
      <c r="F277" s="137">
        <v>0</v>
      </c>
      <c r="G277" s="133"/>
      <c r="H277" s="137">
        <v>0</v>
      </c>
      <c r="I277" s="133"/>
      <c r="J277" s="137">
        <v>0</v>
      </c>
      <c r="K277" s="133"/>
      <c r="L277" s="137">
        <v>0</v>
      </c>
      <c r="M277" s="133"/>
      <c r="N277" s="137">
        <v>0</v>
      </c>
      <c r="O277" s="141"/>
    </row>
    <row r="278" spans="1:15" ht="12.75">
      <c r="A278" s="59">
        <v>254</v>
      </c>
      <c r="B278" s="70" t="s">
        <v>628</v>
      </c>
      <c r="C278" s="61" t="s">
        <v>629</v>
      </c>
      <c r="D278" s="137">
        <v>0</v>
      </c>
      <c r="E278" s="133"/>
      <c r="F278" s="137">
        <v>0</v>
      </c>
      <c r="G278" s="133"/>
      <c r="H278" s="137">
        <v>0</v>
      </c>
      <c r="I278" s="133"/>
      <c r="J278" s="137">
        <v>0</v>
      </c>
      <c r="K278" s="133"/>
      <c r="L278" s="137">
        <v>0</v>
      </c>
      <c r="M278" s="133"/>
      <c r="N278" s="137">
        <v>0</v>
      </c>
      <c r="O278" s="141"/>
    </row>
    <row r="279" spans="1:15" ht="21.75">
      <c r="A279" s="59">
        <v>255</v>
      </c>
      <c r="B279" s="62" t="s">
        <v>630</v>
      </c>
      <c r="C279" s="61" t="s">
        <v>631</v>
      </c>
      <c r="D279" s="137">
        <v>0</v>
      </c>
      <c r="E279" s="133"/>
      <c r="F279" s="137">
        <v>0</v>
      </c>
      <c r="G279" s="133"/>
      <c r="H279" s="137">
        <v>0</v>
      </c>
      <c r="I279" s="133"/>
      <c r="J279" s="137">
        <v>0</v>
      </c>
      <c r="K279" s="133"/>
      <c r="L279" s="137">
        <v>0</v>
      </c>
      <c r="M279" s="133"/>
      <c r="N279" s="137">
        <v>0</v>
      </c>
      <c r="O279" s="141"/>
    </row>
    <row r="280" spans="1:15" ht="12.75">
      <c r="A280" s="59">
        <v>256</v>
      </c>
      <c r="B280" s="60" t="s">
        <v>632</v>
      </c>
      <c r="C280" s="61" t="s">
        <v>633</v>
      </c>
      <c r="D280" s="137">
        <v>0</v>
      </c>
      <c r="E280" s="133"/>
      <c r="F280" s="137">
        <v>0</v>
      </c>
      <c r="G280" s="133"/>
      <c r="H280" s="137">
        <v>0</v>
      </c>
      <c r="I280" s="133"/>
      <c r="J280" s="137">
        <v>0</v>
      </c>
      <c r="K280" s="133"/>
      <c r="L280" s="137">
        <v>0</v>
      </c>
      <c r="M280" s="133"/>
      <c r="N280" s="137">
        <v>0</v>
      </c>
      <c r="O280" s="141"/>
    </row>
    <row r="281" spans="1:15" ht="12.75">
      <c r="A281" s="59">
        <v>257</v>
      </c>
      <c r="B281" s="70" t="s">
        <v>634</v>
      </c>
      <c r="C281" s="61" t="s">
        <v>635</v>
      </c>
      <c r="D281" s="137">
        <v>0</v>
      </c>
      <c r="E281" s="137">
        <v>0</v>
      </c>
      <c r="F281" s="137">
        <v>0</v>
      </c>
      <c r="G281" s="137">
        <v>0</v>
      </c>
      <c r="H281" s="137">
        <v>0</v>
      </c>
      <c r="I281" s="137">
        <v>0</v>
      </c>
      <c r="J281" s="137">
        <v>0</v>
      </c>
      <c r="K281" s="137">
        <v>0</v>
      </c>
      <c r="L281" s="137">
        <v>0</v>
      </c>
      <c r="M281" s="133"/>
      <c r="N281" s="137">
        <v>0</v>
      </c>
      <c r="O281" s="141"/>
    </row>
    <row r="282" spans="1:15" ht="32.25" customHeight="1" thickBot="1">
      <c r="A282" s="145">
        <v>258</v>
      </c>
      <c r="B282" s="146" t="s">
        <v>636</v>
      </c>
      <c r="C282" s="147" t="s">
        <v>637</v>
      </c>
      <c r="D282" s="136"/>
      <c r="E282" s="136"/>
      <c r="F282" s="136"/>
      <c r="G282" s="136"/>
      <c r="H282" s="136"/>
      <c r="I282" s="136"/>
      <c r="J282" s="136"/>
      <c r="K282" s="136"/>
      <c r="L282" s="136"/>
      <c r="M282" s="136"/>
      <c r="N282" s="136"/>
      <c r="O282" s="143"/>
    </row>
    <row r="283" spans="1:15" ht="13.5" thickBot="1">
      <c r="A283" s="64"/>
      <c r="B283" s="68" t="s">
        <v>14</v>
      </c>
      <c r="C283" s="66" t="s">
        <v>638</v>
      </c>
      <c r="D283" s="151">
        <f aca="true" t="shared" si="15" ref="D283:O283">SUM(D261:D282)</f>
        <v>0</v>
      </c>
      <c r="E283" s="151">
        <f t="shared" si="15"/>
        <v>0</v>
      </c>
      <c r="F283" s="151">
        <f t="shared" si="15"/>
        <v>0</v>
      </c>
      <c r="G283" s="151">
        <f t="shared" si="15"/>
        <v>0</v>
      </c>
      <c r="H283" s="151">
        <f t="shared" si="15"/>
        <v>0</v>
      </c>
      <c r="I283" s="151">
        <f t="shared" si="15"/>
        <v>0</v>
      </c>
      <c r="J283" s="151">
        <f t="shared" si="15"/>
        <v>0</v>
      </c>
      <c r="K283" s="151">
        <f t="shared" si="15"/>
        <v>0</v>
      </c>
      <c r="L283" s="151">
        <f t="shared" si="15"/>
        <v>0</v>
      </c>
      <c r="M283" s="151">
        <f t="shared" si="15"/>
        <v>0</v>
      </c>
      <c r="N283" s="151">
        <f t="shared" si="15"/>
        <v>0</v>
      </c>
      <c r="O283" s="152">
        <f t="shared" si="15"/>
        <v>0</v>
      </c>
    </row>
    <row r="284" spans="1:15" ht="12.75">
      <c r="A284" s="148">
        <v>259</v>
      </c>
      <c r="B284" s="154" t="s">
        <v>639</v>
      </c>
      <c r="C284" s="150" t="s">
        <v>640</v>
      </c>
      <c r="D284" s="157">
        <v>0</v>
      </c>
      <c r="E284" s="157">
        <v>0</v>
      </c>
      <c r="F284" s="157">
        <v>0</v>
      </c>
      <c r="G284" s="157">
        <v>0</v>
      </c>
      <c r="H284" s="157">
        <v>0</v>
      </c>
      <c r="I284" s="134"/>
      <c r="J284" s="157">
        <v>0</v>
      </c>
      <c r="K284" s="134"/>
      <c r="L284" s="157">
        <v>0</v>
      </c>
      <c r="M284" s="134"/>
      <c r="N284" s="157">
        <v>0</v>
      </c>
      <c r="O284" s="140"/>
    </row>
    <row r="285" spans="1:15" ht="12.75">
      <c r="A285" s="59">
        <v>260</v>
      </c>
      <c r="B285" s="60" t="s">
        <v>641</v>
      </c>
      <c r="C285" s="61" t="s">
        <v>642</v>
      </c>
      <c r="D285" s="137">
        <v>0</v>
      </c>
      <c r="E285" s="137">
        <v>0</v>
      </c>
      <c r="F285" s="137">
        <v>0</v>
      </c>
      <c r="G285" s="137">
        <v>0</v>
      </c>
      <c r="H285" s="137">
        <v>0</v>
      </c>
      <c r="I285" s="133"/>
      <c r="J285" s="137">
        <v>0</v>
      </c>
      <c r="K285" s="133"/>
      <c r="L285" s="137">
        <v>0</v>
      </c>
      <c r="M285" s="133"/>
      <c r="N285" s="137">
        <v>0</v>
      </c>
      <c r="O285" s="141"/>
    </row>
    <row r="286" spans="1:15" ht="29.25" customHeight="1">
      <c r="A286" s="59">
        <v>261</v>
      </c>
      <c r="B286" s="60" t="s">
        <v>643</v>
      </c>
      <c r="C286" s="63" t="s">
        <v>644</v>
      </c>
      <c r="D286" s="137">
        <v>0</v>
      </c>
      <c r="E286" s="137">
        <v>0</v>
      </c>
      <c r="F286" s="137">
        <v>0</v>
      </c>
      <c r="G286" s="137">
        <v>0</v>
      </c>
      <c r="H286" s="137">
        <v>0</v>
      </c>
      <c r="I286" s="133"/>
      <c r="J286" s="137">
        <v>0</v>
      </c>
      <c r="K286" s="133"/>
      <c r="L286" s="137">
        <v>0</v>
      </c>
      <c r="M286" s="133"/>
      <c r="N286" s="137">
        <v>0</v>
      </c>
      <c r="O286" s="141"/>
    </row>
    <row r="287" spans="1:15" ht="22.5" thickBot="1">
      <c r="A287" s="145">
        <v>262</v>
      </c>
      <c r="B287" s="153" t="s">
        <v>645</v>
      </c>
      <c r="C287" s="155" t="s">
        <v>646</v>
      </c>
      <c r="D287" s="158">
        <v>0</v>
      </c>
      <c r="E287" s="158">
        <v>0</v>
      </c>
      <c r="F287" s="158">
        <v>0</v>
      </c>
      <c r="G287" s="158">
        <v>0</v>
      </c>
      <c r="H287" s="158">
        <v>0</v>
      </c>
      <c r="I287" s="136"/>
      <c r="J287" s="158">
        <v>0</v>
      </c>
      <c r="K287" s="136"/>
      <c r="L287" s="158">
        <v>0</v>
      </c>
      <c r="M287" s="136"/>
      <c r="N287" s="158">
        <v>0</v>
      </c>
      <c r="O287" s="143"/>
    </row>
    <row r="288" spans="1:15" ht="13.5" thickBot="1">
      <c r="A288" s="64"/>
      <c r="B288" s="68" t="s">
        <v>15</v>
      </c>
      <c r="C288" s="66" t="s">
        <v>647</v>
      </c>
      <c r="D288" s="151">
        <f aca="true" t="shared" si="16" ref="D288:O288">SUM(D284:D287)</f>
        <v>0</v>
      </c>
      <c r="E288" s="151">
        <f t="shared" si="16"/>
        <v>0</v>
      </c>
      <c r="F288" s="151">
        <f t="shared" si="16"/>
        <v>0</v>
      </c>
      <c r="G288" s="151">
        <f t="shared" si="16"/>
        <v>0</v>
      </c>
      <c r="H288" s="151">
        <f t="shared" si="16"/>
        <v>0</v>
      </c>
      <c r="I288" s="151">
        <f t="shared" si="16"/>
        <v>0</v>
      </c>
      <c r="J288" s="151">
        <f t="shared" si="16"/>
        <v>0</v>
      </c>
      <c r="K288" s="151">
        <f t="shared" si="16"/>
        <v>0</v>
      </c>
      <c r="L288" s="151">
        <f t="shared" si="16"/>
        <v>0</v>
      </c>
      <c r="M288" s="151">
        <f t="shared" si="16"/>
        <v>0</v>
      </c>
      <c r="N288" s="151">
        <f t="shared" si="16"/>
        <v>0</v>
      </c>
      <c r="O288" s="152">
        <f t="shared" si="16"/>
        <v>0</v>
      </c>
    </row>
    <row r="289" spans="1:15" ht="21.75">
      <c r="A289" s="148">
        <v>263</v>
      </c>
      <c r="B289" s="149" t="s">
        <v>648</v>
      </c>
      <c r="C289" s="150" t="s">
        <v>649</v>
      </c>
      <c r="D289" s="134"/>
      <c r="E289" s="134"/>
      <c r="F289" s="134"/>
      <c r="G289" s="134"/>
      <c r="H289" s="134"/>
      <c r="I289" s="134"/>
      <c r="J289" s="134"/>
      <c r="K289" s="134"/>
      <c r="L289" s="134"/>
      <c r="M289" s="134"/>
      <c r="N289" s="134"/>
      <c r="O289" s="140"/>
    </row>
    <row r="290" spans="1:15" ht="21.75">
      <c r="A290" s="59">
        <v>264</v>
      </c>
      <c r="B290" s="62" t="s">
        <v>650</v>
      </c>
      <c r="C290" s="61" t="s">
        <v>651</v>
      </c>
      <c r="D290" s="133"/>
      <c r="E290" s="133"/>
      <c r="F290" s="133"/>
      <c r="G290" s="133"/>
      <c r="H290" s="133"/>
      <c r="I290" s="133"/>
      <c r="J290" s="133"/>
      <c r="K290" s="133"/>
      <c r="L290" s="133"/>
      <c r="M290" s="133"/>
      <c r="N290" s="133"/>
      <c r="O290" s="141"/>
    </row>
    <row r="291" spans="1:15" ht="28.5" customHeight="1">
      <c r="A291" s="59">
        <v>265</v>
      </c>
      <c r="B291" s="62" t="s">
        <v>652</v>
      </c>
      <c r="C291" s="63" t="s">
        <v>653</v>
      </c>
      <c r="D291" s="133"/>
      <c r="E291" s="133"/>
      <c r="F291" s="133"/>
      <c r="G291" s="133"/>
      <c r="H291" s="133"/>
      <c r="I291" s="133"/>
      <c r="J291" s="133"/>
      <c r="K291" s="133"/>
      <c r="L291" s="133"/>
      <c r="M291" s="133"/>
      <c r="N291" s="133"/>
      <c r="O291" s="141"/>
    </row>
    <row r="292" spans="1:15" ht="12.75">
      <c r="A292" s="59">
        <v>266</v>
      </c>
      <c r="B292" s="60" t="s">
        <v>654</v>
      </c>
      <c r="C292" s="61" t="s">
        <v>655</v>
      </c>
      <c r="D292" s="133"/>
      <c r="E292" s="137">
        <v>0</v>
      </c>
      <c r="F292" s="133"/>
      <c r="G292" s="137">
        <v>0</v>
      </c>
      <c r="H292" s="133"/>
      <c r="I292" s="137">
        <v>0</v>
      </c>
      <c r="J292" s="133"/>
      <c r="K292" s="137">
        <v>0</v>
      </c>
      <c r="L292" s="133"/>
      <c r="M292" s="137">
        <v>0</v>
      </c>
      <c r="N292" s="133"/>
      <c r="O292" s="144">
        <v>0</v>
      </c>
    </row>
    <row r="293" spans="1:15" ht="28.5" customHeight="1">
      <c r="A293" s="59">
        <v>267</v>
      </c>
      <c r="B293" s="62" t="s">
        <v>656</v>
      </c>
      <c r="C293" s="63" t="s">
        <v>657</v>
      </c>
      <c r="D293" s="133"/>
      <c r="E293" s="133"/>
      <c r="F293" s="133"/>
      <c r="G293" s="133"/>
      <c r="H293" s="133"/>
      <c r="I293" s="133"/>
      <c r="J293" s="133"/>
      <c r="K293" s="133"/>
      <c r="L293" s="133"/>
      <c r="M293" s="133"/>
      <c r="N293" s="133"/>
      <c r="O293" s="141"/>
    </row>
    <row r="294" spans="1:15" ht="12.75">
      <c r="A294" s="59">
        <v>268</v>
      </c>
      <c r="B294" s="60" t="s">
        <v>658</v>
      </c>
      <c r="C294" s="61" t="s">
        <v>659</v>
      </c>
      <c r="D294" s="133"/>
      <c r="E294" s="133"/>
      <c r="F294" s="133"/>
      <c r="G294" s="133"/>
      <c r="H294" s="133"/>
      <c r="I294" s="133"/>
      <c r="J294" s="133"/>
      <c r="K294" s="133"/>
      <c r="L294" s="133"/>
      <c r="M294" s="133"/>
      <c r="N294" s="133"/>
      <c r="O294" s="141"/>
    </row>
    <row r="295" spans="1:15" ht="12.75">
      <c r="A295" s="59">
        <v>269</v>
      </c>
      <c r="B295" s="60" t="s">
        <v>660</v>
      </c>
      <c r="C295" s="61" t="s">
        <v>661</v>
      </c>
      <c r="D295" s="133"/>
      <c r="E295" s="133"/>
      <c r="F295" s="133"/>
      <c r="G295" s="133"/>
      <c r="H295" s="133"/>
      <c r="I295" s="133"/>
      <c r="J295" s="133"/>
      <c r="K295" s="133"/>
      <c r="L295" s="133"/>
      <c r="M295" s="133"/>
      <c r="N295" s="133"/>
      <c r="O295" s="141"/>
    </row>
    <row r="296" spans="1:15" ht="21.75">
      <c r="A296" s="59">
        <v>270</v>
      </c>
      <c r="B296" s="62" t="s">
        <v>662</v>
      </c>
      <c r="C296" s="61" t="s">
        <v>663</v>
      </c>
      <c r="D296" s="133"/>
      <c r="E296" s="133"/>
      <c r="F296" s="133"/>
      <c r="G296" s="133"/>
      <c r="H296" s="133"/>
      <c r="I296" s="133"/>
      <c r="J296" s="133"/>
      <c r="K296" s="133"/>
      <c r="L296" s="133"/>
      <c r="M296" s="133"/>
      <c r="N296" s="133"/>
      <c r="O296" s="141"/>
    </row>
    <row r="297" spans="1:15" ht="29.25" customHeight="1">
      <c r="A297" s="59">
        <v>271</v>
      </c>
      <c r="B297" s="60" t="s">
        <v>664</v>
      </c>
      <c r="C297" s="63" t="s">
        <v>665</v>
      </c>
      <c r="D297" s="133"/>
      <c r="E297" s="133"/>
      <c r="F297" s="133"/>
      <c r="G297" s="133"/>
      <c r="H297" s="133"/>
      <c r="I297" s="133"/>
      <c r="J297" s="133"/>
      <c r="K297" s="133"/>
      <c r="L297" s="133"/>
      <c r="M297" s="133"/>
      <c r="N297" s="133"/>
      <c r="O297" s="141"/>
    </row>
    <row r="298" spans="1:15" ht="12.75">
      <c r="A298" s="59">
        <v>272</v>
      </c>
      <c r="B298" s="60" t="s">
        <v>666</v>
      </c>
      <c r="C298" s="61" t="s">
        <v>667</v>
      </c>
      <c r="D298" s="133"/>
      <c r="E298" s="133"/>
      <c r="F298" s="133"/>
      <c r="G298" s="133"/>
      <c r="H298" s="133"/>
      <c r="I298" s="133"/>
      <c r="J298" s="133"/>
      <c r="K298" s="133"/>
      <c r="L298" s="133"/>
      <c r="M298" s="133"/>
      <c r="N298" s="133"/>
      <c r="O298" s="141"/>
    </row>
    <row r="299" spans="1:15" ht="22.5" thickBot="1">
      <c r="A299" s="145">
        <v>273</v>
      </c>
      <c r="B299" s="153" t="s">
        <v>668</v>
      </c>
      <c r="C299" s="155" t="s">
        <v>669</v>
      </c>
      <c r="D299" s="136"/>
      <c r="E299" s="136"/>
      <c r="F299" s="136"/>
      <c r="G299" s="136"/>
      <c r="H299" s="136"/>
      <c r="I299" s="136"/>
      <c r="J299" s="136"/>
      <c r="K299" s="136"/>
      <c r="L299" s="136"/>
      <c r="M299" s="136"/>
      <c r="N299" s="136"/>
      <c r="O299" s="143"/>
    </row>
    <row r="300" spans="1:15" ht="13.5" thickBot="1">
      <c r="A300" s="64"/>
      <c r="B300" s="68" t="s">
        <v>16</v>
      </c>
      <c r="C300" s="66" t="s">
        <v>670</v>
      </c>
      <c r="D300" s="151">
        <f aca="true" t="shared" si="17" ref="D300:O300">SUM(D289:D299)</f>
        <v>0</v>
      </c>
      <c r="E300" s="151">
        <f t="shared" si="17"/>
        <v>0</v>
      </c>
      <c r="F300" s="151">
        <f t="shared" si="17"/>
        <v>0</v>
      </c>
      <c r="G300" s="151">
        <f t="shared" si="17"/>
        <v>0</v>
      </c>
      <c r="H300" s="151">
        <f t="shared" si="17"/>
        <v>0</v>
      </c>
      <c r="I300" s="151">
        <f t="shared" si="17"/>
        <v>0</v>
      </c>
      <c r="J300" s="151">
        <f t="shared" si="17"/>
        <v>0</v>
      </c>
      <c r="K300" s="151">
        <f t="shared" si="17"/>
        <v>0</v>
      </c>
      <c r="L300" s="151">
        <f t="shared" si="17"/>
        <v>0</v>
      </c>
      <c r="M300" s="151">
        <f t="shared" si="17"/>
        <v>0</v>
      </c>
      <c r="N300" s="151">
        <f t="shared" si="17"/>
        <v>0</v>
      </c>
      <c r="O300" s="152">
        <f t="shared" si="17"/>
        <v>0</v>
      </c>
    </row>
    <row r="301" spans="1:15" ht="12.75">
      <c r="A301" s="148">
        <v>274</v>
      </c>
      <c r="B301" s="154" t="s">
        <v>671</v>
      </c>
      <c r="C301" s="150" t="s">
        <v>672</v>
      </c>
      <c r="D301" s="134"/>
      <c r="E301" s="134"/>
      <c r="F301" s="134"/>
      <c r="G301" s="134"/>
      <c r="H301" s="134"/>
      <c r="I301" s="134"/>
      <c r="J301" s="134"/>
      <c r="K301" s="134"/>
      <c r="L301" s="134"/>
      <c r="M301" s="134"/>
      <c r="N301" s="134"/>
      <c r="O301" s="140"/>
    </row>
    <row r="302" spans="1:15" ht="12.75">
      <c r="A302" s="59">
        <v>275</v>
      </c>
      <c r="B302" s="60" t="s">
        <v>673</v>
      </c>
      <c r="C302" s="61" t="s">
        <v>674</v>
      </c>
      <c r="D302" s="133"/>
      <c r="E302" s="133"/>
      <c r="F302" s="133"/>
      <c r="G302" s="133"/>
      <c r="H302" s="133"/>
      <c r="I302" s="133"/>
      <c r="J302" s="133"/>
      <c r="K302" s="133"/>
      <c r="L302" s="133"/>
      <c r="M302" s="133"/>
      <c r="N302" s="133"/>
      <c r="O302" s="141"/>
    </row>
    <row r="303" spans="1:15" ht="30" customHeight="1" thickBot="1">
      <c r="A303" s="145">
        <v>276</v>
      </c>
      <c r="B303" s="153" t="s">
        <v>675</v>
      </c>
      <c r="C303" s="147" t="s">
        <v>676</v>
      </c>
      <c r="D303" s="136"/>
      <c r="E303" s="136"/>
      <c r="F303" s="136"/>
      <c r="G303" s="136"/>
      <c r="H303" s="136"/>
      <c r="I303" s="136"/>
      <c r="J303" s="136"/>
      <c r="K303" s="136"/>
      <c r="L303" s="136"/>
      <c r="M303" s="136"/>
      <c r="N303" s="136"/>
      <c r="O303" s="143"/>
    </row>
    <row r="304" spans="1:15" ht="13.5" thickBot="1">
      <c r="A304" s="64" t="s">
        <v>43</v>
      </c>
      <c r="B304" s="68" t="s">
        <v>17</v>
      </c>
      <c r="C304" s="66" t="s">
        <v>677</v>
      </c>
      <c r="D304" s="151">
        <f aca="true" t="shared" si="18" ref="D304:O304">SUM(D301:D303)</f>
        <v>0</v>
      </c>
      <c r="E304" s="151">
        <f t="shared" si="18"/>
        <v>0</v>
      </c>
      <c r="F304" s="151">
        <f t="shared" si="18"/>
        <v>0</v>
      </c>
      <c r="G304" s="151">
        <f t="shared" si="18"/>
        <v>0</v>
      </c>
      <c r="H304" s="151">
        <f t="shared" si="18"/>
        <v>0</v>
      </c>
      <c r="I304" s="151">
        <f t="shared" si="18"/>
        <v>0</v>
      </c>
      <c r="J304" s="151">
        <f t="shared" si="18"/>
        <v>0</v>
      </c>
      <c r="K304" s="151">
        <f t="shared" si="18"/>
        <v>0</v>
      </c>
      <c r="L304" s="151">
        <f t="shared" si="18"/>
        <v>0</v>
      </c>
      <c r="M304" s="151">
        <f t="shared" si="18"/>
        <v>0</v>
      </c>
      <c r="N304" s="151">
        <f t="shared" si="18"/>
        <v>0</v>
      </c>
      <c r="O304" s="152">
        <f t="shared" si="18"/>
        <v>0</v>
      </c>
    </row>
    <row r="305" spans="1:15" ht="12.75">
      <c r="A305" s="148">
        <v>277</v>
      </c>
      <c r="B305" s="154" t="s">
        <v>678</v>
      </c>
      <c r="C305" s="150" t="s">
        <v>679</v>
      </c>
      <c r="D305" s="134"/>
      <c r="E305" s="134"/>
      <c r="F305" s="134"/>
      <c r="G305" s="134"/>
      <c r="H305" s="134"/>
      <c r="I305" s="134"/>
      <c r="J305" s="134"/>
      <c r="K305" s="134"/>
      <c r="L305" s="134"/>
      <c r="M305" s="134"/>
      <c r="N305" s="134"/>
      <c r="O305" s="140"/>
    </row>
    <row r="306" spans="1:15" ht="21.75">
      <c r="A306" s="59">
        <v>278</v>
      </c>
      <c r="B306" s="60" t="s">
        <v>680</v>
      </c>
      <c r="C306" s="63" t="s">
        <v>681</v>
      </c>
      <c r="D306" s="133"/>
      <c r="E306" s="133"/>
      <c r="F306" s="133"/>
      <c r="G306" s="133"/>
      <c r="H306" s="133"/>
      <c r="I306" s="133"/>
      <c r="J306" s="133"/>
      <c r="K306" s="133"/>
      <c r="L306" s="133"/>
      <c r="M306" s="133"/>
      <c r="N306" s="133"/>
      <c r="O306" s="141"/>
    </row>
    <row r="307" spans="1:15" ht="12.75">
      <c r="A307" s="59">
        <v>279</v>
      </c>
      <c r="B307" s="60" t="s">
        <v>682</v>
      </c>
      <c r="C307" s="61" t="s">
        <v>683</v>
      </c>
      <c r="D307" s="133"/>
      <c r="E307" s="133"/>
      <c r="F307" s="133"/>
      <c r="G307" s="133"/>
      <c r="H307" s="133"/>
      <c r="I307" s="133"/>
      <c r="J307" s="133"/>
      <c r="K307" s="133"/>
      <c r="L307" s="133"/>
      <c r="M307" s="133"/>
      <c r="N307" s="133"/>
      <c r="O307" s="141"/>
    </row>
    <row r="308" spans="1:15" ht="30" customHeight="1">
      <c r="A308" s="59">
        <v>280</v>
      </c>
      <c r="B308" s="60" t="s">
        <v>684</v>
      </c>
      <c r="C308" s="63" t="s">
        <v>685</v>
      </c>
      <c r="D308" s="133"/>
      <c r="E308" s="133"/>
      <c r="F308" s="133"/>
      <c r="G308" s="133"/>
      <c r="H308" s="133"/>
      <c r="I308" s="133"/>
      <c r="J308" s="133"/>
      <c r="K308" s="133"/>
      <c r="L308" s="133"/>
      <c r="M308" s="133"/>
      <c r="N308" s="133"/>
      <c r="O308" s="141"/>
    </row>
    <row r="309" spans="1:15" ht="21.75">
      <c r="A309" s="59">
        <v>281</v>
      </c>
      <c r="B309" s="62" t="s">
        <v>686</v>
      </c>
      <c r="C309" s="61" t="s">
        <v>687</v>
      </c>
      <c r="D309" s="133"/>
      <c r="E309" s="133"/>
      <c r="F309" s="133"/>
      <c r="G309" s="133"/>
      <c r="H309" s="133"/>
      <c r="I309" s="133"/>
      <c r="J309" s="133"/>
      <c r="K309" s="133"/>
      <c r="L309" s="133"/>
      <c r="M309" s="133"/>
      <c r="N309" s="133"/>
      <c r="O309" s="141"/>
    </row>
    <row r="310" spans="1:15" ht="44.25" customHeight="1">
      <c r="A310" s="59">
        <v>282</v>
      </c>
      <c r="B310" s="62" t="s">
        <v>688</v>
      </c>
      <c r="C310" s="63" t="s">
        <v>689</v>
      </c>
      <c r="D310" s="133"/>
      <c r="E310" s="133"/>
      <c r="F310" s="133"/>
      <c r="G310" s="133"/>
      <c r="H310" s="133"/>
      <c r="I310" s="133"/>
      <c r="J310" s="133"/>
      <c r="K310" s="133"/>
      <c r="L310" s="133"/>
      <c r="M310" s="133"/>
      <c r="N310" s="133"/>
      <c r="O310" s="141"/>
    </row>
    <row r="311" spans="1:15" ht="12.75">
      <c r="A311" s="59">
        <v>283</v>
      </c>
      <c r="B311" s="60" t="s">
        <v>690</v>
      </c>
      <c r="C311" s="61" t="s">
        <v>691</v>
      </c>
      <c r="D311" s="133"/>
      <c r="E311" s="133"/>
      <c r="F311" s="133"/>
      <c r="G311" s="133"/>
      <c r="H311" s="133"/>
      <c r="I311" s="133"/>
      <c r="J311" s="133"/>
      <c r="K311" s="133"/>
      <c r="L311" s="133"/>
      <c r="M311" s="133"/>
      <c r="N311" s="133"/>
      <c r="O311" s="141"/>
    </row>
    <row r="312" spans="1:15" ht="12.75">
      <c r="A312" s="59">
        <v>284</v>
      </c>
      <c r="B312" s="60" t="s">
        <v>692</v>
      </c>
      <c r="C312" s="61" t="s">
        <v>693</v>
      </c>
      <c r="D312" s="133"/>
      <c r="E312" s="133"/>
      <c r="F312" s="133"/>
      <c r="G312" s="133"/>
      <c r="H312" s="133"/>
      <c r="I312" s="133"/>
      <c r="J312" s="133"/>
      <c r="K312" s="133"/>
      <c r="L312" s="133"/>
      <c r="M312" s="133"/>
      <c r="N312" s="133"/>
      <c r="O312" s="141"/>
    </row>
    <row r="313" spans="1:15" ht="21.75">
      <c r="A313" s="59">
        <v>285</v>
      </c>
      <c r="B313" s="60" t="s">
        <v>694</v>
      </c>
      <c r="C313" s="63" t="s">
        <v>695</v>
      </c>
      <c r="D313" s="133"/>
      <c r="E313" s="133"/>
      <c r="F313" s="133"/>
      <c r="G313" s="133"/>
      <c r="H313" s="133"/>
      <c r="I313" s="133"/>
      <c r="J313" s="133"/>
      <c r="K313" s="133"/>
      <c r="L313" s="133"/>
      <c r="M313" s="133"/>
      <c r="N313" s="133"/>
      <c r="O313" s="141"/>
    </row>
    <row r="314" spans="1:15" ht="67.5" customHeight="1">
      <c r="A314" s="59">
        <v>286</v>
      </c>
      <c r="B314" s="62" t="s">
        <v>696</v>
      </c>
      <c r="C314" s="63" t="s">
        <v>697</v>
      </c>
      <c r="D314" s="133"/>
      <c r="E314" s="133"/>
      <c r="F314" s="133"/>
      <c r="G314" s="133"/>
      <c r="H314" s="133"/>
      <c r="I314" s="133"/>
      <c r="J314" s="133"/>
      <c r="K314" s="133"/>
      <c r="L314" s="133"/>
      <c r="M314" s="133"/>
      <c r="N314" s="133"/>
      <c r="O314" s="141"/>
    </row>
    <row r="315" spans="1:15" ht="144.75" customHeight="1">
      <c r="A315" s="59">
        <v>287</v>
      </c>
      <c r="B315" s="62" t="s">
        <v>698</v>
      </c>
      <c r="C315" s="63" t="s">
        <v>699</v>
      </c>
      <c r="D315" s="133"/>
      <c r="E315" s="133"/>
      <c r="F315" s="133"/>
      <c r="G315" s="133"/>
      <c r="H315" s="133"/>
      <c r="I315" s="133"/>
      <c r="J315" s="133"/>
      <c r="K315" s="133"/>
      <c r="L315" s="133"/>
      <c r="M315" s="133"/>
      <c r="N315" s="133"/>
      <c r="O315" s="141"/>
    </row>
    <row r="316" spans="1:15" ht="21.75">
      <c r="A316" s="59">
        <v>288</v>
      </c>
      <c r="B316" s="62" t="s">
        <v>700</v>
      </c>
      <c r="C316" s="61" t="s">
        <v>701</v>
      </c>
      <c r="D316" s="133"/>
      <c r="E316" s="133"/>
      <c r="F316" s="133"/>
      <c r="G316" s="133"/>
      <c r="H316" s="133"/>
      <c r="I316" s="133"/>
      <c r="J316" s="133"/>
      <c r="K316" s="133"/>
      <c r="L316" s="133"/>
      <c r="M316" s="133"/>
      <c r="N316" s="133"/>
      <c r="O316" s="141"/>
    </row>
    <row r="317" spans="1:15" ht="12.75">
      <c r="A317" s="59">
        <v>289</v>
      </c>
      <c r="B317" s="60" t="s">
        <v>702</v>
      </c>
      <c r="C317" s="61" t="s">
        <v>703</v>
      </c>
      <c r="D317" s="133"/>
      <c r="E317" s="133"/>
      <c r="F317" s="133"/>
      <c r="G317" s="133"/>
      <c r="H317" s="133"/>
      <c r="I317" s="133"/>
      <c r="J317" s="133"/>
      <c r="K317" s="133"/>
      <c r="L317" s="133"/>
      <c r="M317" s="133"/>
      <c r="N317" s="133"/>
      <c r="O317" s="141"/>
    </row>
    <row r="318" spans="1:15" ht="12.75">
      <c r="A318" s="59">
        <v>290</v>
      </c>
      <c r="B318" s="60" t="s">
        <v>704</v>
      </c>
      <c r="C318" s="61" t="s">
        <v>705</v>
      </c>
      <c r="D318" s="133"/>
      <c r="E318" s="133"/>
      <c r="F318" s="133"/>
      <c r="G318" s="133"/>
      <c r="H318" s="133"/>
      <c r="I318" s="133"/>
      <c r="J318" s="133"/>
      <c r="K318" s="133"/>
      <c r="L318" s="133"/>
      <c r="M318" s="133"/>
      <c r="N318" s="133"/>
      <c r="O318" s="141"/>
    </row>
    <row r="319" spans="1:15" ht="21.75">
      <c r="A319" s="59">
        <v>291</v>
      </c>
      <c r="B319" s="62" t="s">
        <v>706</v>
      </c>
      <c r="C319" s="61" t="s">
        <v>707</v>
      </c>
      <c r="D319" s="133"/>
      <c r="E319" s="133"/>
      <c r="F319" s="133"/>
      <c r="G319" s="133"/>
      <c r="H319" s="133"/>
      <c r="I319" s="133"/>
      <c r="J319" s="133"/>
      <c r="K319" s="133"/>
      <c r="L319" s="133"/>
      <c r="M319" s="133"/>
      <c r="N319" s="133"/>
      <c r="O319" s="141"/>
    </row>
    <row r="320" spans="1:15" ht="12.75">
      <c r="A320" s="59">
        <v>292</v>
      </c>
      <c r="B320" s="60" t="s">
        <v>708</v>
      </c>
      <c r="C320" s="61" t="s">
        <v>709</v>
      </c>
      <c r="D320" s="133"/>
      <c r="E320" s="133"/>
      <c r="F320" s="133"/>
      <c r="G320" s="133"/>
      <c r="H320" s="133"/>
      <c r="I320" s="133"/>
      <c r="J320" s="133"/>
      <c r="K320" s="133"/>
      <c r="L320" s="133"/>
      <c r="M320" s="133"/>
      <c r="N320" s="133"/>
      <c r="O320" s="141"/>
    </row>
    <row r="321" spans="1:15" ht="30" customHeight="1">
      <c r="A321" s="59">
        <v>293</v>
      </c>
      <c r="B321" s="62" t="s">
        <v>710</v>
      </c>
      <c r="C321" s="63" t="s">
        <v>711</v>
      </c>
      <c r="D321" s="133"/>
      <c r="E321" s="133"/>
      <c r="F321" s="133"/>
      <c r="G321" s="133"/>
      <c r="H321" s="133"/>
      <c r="I321" s="133"/>
      <c r="J321" s="133"/>
      <c r="K321" s="133"/>
      <c r="L321" s="133"/>
      <c r="M321" s="133"/>
      <c r="N321" s="133"/>
      <c r="O321" s="141"/>
    </row>
    <row r="322" spans="1:15" ht="12.75">
      <c r="A322" s="59">
        <v>294</v>
      </c>
      <c r="B322" s="60" t="s">
        <v>712</v>
      </c>
      <c r="C322" s="61" t="s">
        <v>713</v>
      </c>
      <c r="D322" s="133"/>
      <c r="E322" s="133"/>
      <c r="F322" s="133"/>
      <c r="G322" s="133"/>
      <c r="H322" s="133"/>
      <c r="I322" s="133"/>
      <c r="J322" s="133"/>
      <c r="K322" s="133"/>
      <c r="L322" s="133"/>
      <c r="M322" s="133"/>
      <c r="N322" s="133"/>
      <c r="O322" s="141"/>
    </row>
    <row r="323" spans="1:15" ht="21.75">
      <c r="A323" s="59">
        <v>295</v>
      </c>
      <c r="B323" s="62" t="s">
        <v>714</v>
      </c>
      <c r="C323" s="61" t="s">
        <v>715</v>
      </c>
      <c r="D323" s="133"/>
      <c r="E323" s="133"/>
      <c r="F323" s="133"/>
      <c r="G323" s="133"/>
      <c r="H323" s="133"/>
      <c r="I323" s="133"/>
      <c r="J323" s="133"/>
      <c r="K323" s="133"/>
      <c r="L323" s="133"/>
      <c r="M323" s="133"/>
      <c r="N323" s="133"/>
      <c r="O323" s="141"/>
    </row>
    <row r="324" spans="1:15" ht="22.5" thickBot="1">
      <c r="A324" s="145">
        <v>296</v>
      </c>
      <c r="B324" s="153" t="s">
        <v>716</v>
      </c>
      <c r="C324" s="155" t="s">
        <v>717</v>
      </c>
      <c r="D324" s="136"/>
      <c r="E324" s="136"/>
      <c r="F324" s="136"/>
      <c r="G324" s="136"/>
      <c r="H324" s="136"/>
      <c r="I324" s="136"/>
      <c r="J324" s="136"/>
      <c r="K324" s="136"/>
      <c r="L324" s="136"/>
      <c r="M324" s="136"/>
      <c r="N324" s="136"/>
      <c r="O324" s="143"/>
    </row>
    <row r="325" spans="1:15" ht="13.5" thickBot="1">
      <c r="A325" s="64"/>
      <c r="B325" s="68" t="s">
        <v>18</v>
      </c>
      <c r="C325" s="66" t="s">
        <v>718</v>
      </c>
      <c r="D325" s="151">
        <f aca="true" t="shared" si="19" ref="D325:O325">SUM(D305:D324)</f>
        <v>0</v>
      </c>
      <c r="E325" s="151">
        <f t="shared" si="19"/>
        <v>0</v>
      </c>
      <c r="F325" s="151">
        <f t="shared" si="19"/>
        <v>0</v>
      </c>
      <c r="G325" s="151">
        <f t="shared" si="19"/>
        <v>0</v>
      </c>
      <c r="H325" s="151">
        <f t="shared" si="19"/>
        <v>0</v>
      </c>
      <c r="I325" s="151">
        <f t="shared" si="19"/>
        <v>0</v>
      </c>
      <c r="J325" s="151">
        <f t="shared" si="19"/>
        <v>0</v>
      </c>
      <c r="K325" s="151">
        <f t="shared" si="19"/>
        <v>0</v>
      </c>
      <c r="L325" s="151">
        <f t="shared" si="19"/>
        <v>0</v>
      </c>
      <c r="M325" s="151">
        <f t="shared" si="19"/>
        <v>0</v>
      </c>
      <c r="N325" s="151">
        <f t="shared" si="19"/>
        <v>0</v>
      </c>
      <c r="O325" s="152">
        <f t="shared" si="19"/>
        <v>0</v>
      </c>
    </row>
    <row r="326" spans="1:15" ht="12.75">
      <c r="A326" s="159" t="s">
        <v>719</v>
      </c>
      <c r="B326" s="160" t="s">
        <v>720</v>
      </c>
      <c r="C326" s="150" t="s">
        <v>721</v>
      </c>
      <c r="D326" s="134"/>
      <c r="E326" s="134"/>
      <c r="F326" s="134"/>
      <c r="G326" s="134"/>
      <c r="H326" s="134"/>
      <c r="I326" s="134"/>
      <c r="J326" s="134"/>
      <c r="K326" s="134"/>
      <c r="L326" s="134"/>
      <c r="M326" s="134"/>
      <c r="N326" s="134"/>
      <c r="O326" s="140"/>
    </row>
    <row r="327" spans="1:15" ht="18.75" customHeight="1">
      <c r="A327" s="71" t="s">
        <v>722</v>
      </c>
      <c r="B327" s="73" t="s">
        <v>723</v>
      </c>
      <c r="C327" s="63" t="s">
        <v>724</v>
      </c>
      <c r="D327" s="133"/>
      <c r="E327" s="133"/>
      <c r="F327" s="133"/>
      <c r="G327" s="133"/>
      <c r="H327" s="133"/>
      <c r="I327" s="133"/>
      <c r="J327" s="133"/>
      <c r="K327" s="133"/>
      <c r="L327" s="133"/>
      <c r="M327" s="133"/>
      <c r="N327" s="133"/>
      <c r="O327" s="141"/>
    </row>
    <row r="328" spans="1:15" ht="12.75">
      <c r="A328" s="71" t="s">
        <v>725</v>
      </c>
      <c r="B328" s="72" t="s">
        <v>726</v>
      </c>
      <c r="C328" s="61" t="s">
        <v>727</v>
      </c>
      <c r="D328" s="133"/>
      <c r="E328" s="133"/>
      <c r="F328" s="133"/>
      <c r="G328" s="133"/>
      <c r="H328" s="133"/>
      <c r="I328" s="133"/>
      <c r="J328" s="133"/>
      <c r="K328" s="133"/>
      <c r="L328" s="133"/>
      <c r="M328" s="133"/>
      <c r="N328" s="133"/>
      <c r="O328" s="141"/>
    </row>
    <row r="329" spans="1:15" ht="12.75">
      <c r="A329" s="71" t="s">
        <v>728</v>
      </c>
      <c r="B329" s="72" t="s">
        <v>729</v>
      </c>
      <c r="C329" s="61" t="s">
        <v>730</v>
      </c>
      <c r="D329" s="133"/>
      <c r="E329" s="133"/>
      <c r="F329" s="133"/>
      <c r="G329" s="133"/>
      <c r="H329" s="133"/>
      <c r="I329" s="133"/>
      <c r="J329" s="133"/>
      <c r="K329" s="133"/>
      <c r="L329" s="133"/>
      <c r="M329" s="133"/>
      <c r="N329" s="133"/>
      <c r="O329" s="141"/>
    </row>
    <row r="330" spans="1:15" ht="12.75">
      <c r="A330" s="71" t="s">
        <v>731</v>
      </c>
      <c r="B330" s="72" t="s">
        <v>732</v>
      </c>
      <c r="C330" s="61" t="s">
        <v>733</v>
      </c>
      <c r="D330" s="133"/>
      <c r="E330" s="133"/>
      <c r="F330" s="133"/>
      <c r="G330" s="133"/>
      <c r="H330" s="133"/>
      <c r="I330" s="133"/>
      <c r="J330" s="133"/>
      <c r="K330" s="133"/>
      <c r="L330" s="133"/>
      <c r="M330" s="133"/>
      <c r="N330" s="133"/>
      <c r="O330" s="141"/>
    </row>
    <row r="331" spans="1:15" ht="21.75">
      <c r="A331" s="71" t="s">
        <v>734</v>
      </c>
      <c r="B331" s="73" t="s">
        <v>735</v>
      </c>
      <c r="C331" s="61" t="s">
        <v>736</v>
      </c>
      <c r="D331" s="133"/>
      <c r="E331" s="133"/>
      <c r="F331" s="133"/>
      <c r="G331" s="133"/>
      <c r="H331" s="133"/>
      <c r="I331" s="133"/>
      <c r="J331" s="133"/>
      <c r="K331" s="133"/>
      <c r="L331" s="133"/>
      <c r="M331" s="133"/>
      <c r="N331" s="133"/>
      <c r="O331" s="141"/>
    </row>
    <row r="332" spans="1:15" ht="21.75">
      <c r="A332" s="71" t="s">
        <v>737</v>
      </c>
      <c r="B332" s="73" t="s">
        <v>738</v>
      </c>
      <c r="C332" s="61" t="s">
        <v>739</v>
      </c>
      <c r="D332" s="133"/>
      <c r="E332" s="133"/>
      <c r="F332" s="133"/>
      <c r="G332" s="133"/>
      <c r="H332" s="133"/>
      <c r="I332" s="133"/>
      <c r="J332" s="133"/>
      <c r="K332" s="133"/>
      <c r="L332" s="133"/>
      <c r="M332" s="133"/>
      <c r="N332" s="133"/>
      <c r="O332" s="141"/>
    </row>
    <row r="333" spans="1:15" ht="32.25" customHeight="1" thickBot="1">
      <c r="A333" s="161" t="s">
        <v>740</v>
      </c>
      <c r="B333" s="162" t="s">
        <v>741</v>
      </c>
      <c r="C333" s="147" t="s">
        <v>742</v>
      </c>
      <c r="D333" s="136"/>
      <c r="E333" s="136"/>
      <c r="F333" s="136"/>
      <c r="G333" s="136"/>
      <c r="H333" s="136"/>
      <c r="I333" s="136"/>
      <c r="J333" s="136"/>
      <c r="K333" s="136"/>
      <c r="L333" s="136"/>
      <c r="M333" s="136"/>
      <c r="N333" s="136"/>
      <c r="O333" s="143"/>
    </row>
    <row r="334" spans="1:15" ht="13.5" thickBot="1">
      <c r="A334" s="74"/>
      <c r="B334" s="68" t="s">
        <v>19</v>
      </c>
      <c r="C334" s="66" t="s">
        <v>743</v>
      </c>
      <c r="D334" s="151">
        <f aca="true" t="shared" si="20" ref="D334:O334">SUM(D326:D333)</f>
        <v>0</v>
      </c>
      <c r="E334" s="151">
        <f t="shared" si="20"/>
        <v>0</v>
      </c>
      <c r="F334" s="151">
        <f t="shared" si="20"/>
        <v>0</v>
      </c>
      <c r="G334" s="151">
        <f t="shared" si="20"/>
        <v>0</v>
      </c>
      <c r="H334" s="151">
        <f t="shared" si="20"/>
        <v>0</v>
      </c>
      <c r="I334" s="151">
        <f t="shared" si="20"/>
        <v>0</v>
      </c>
      <c r="J334" s="151">
        <f t="shared" si="20"/>
        <v>0</v>
      </c>
      <c r="K334" s="151">
        <f t="shared" si="20"/>
        <v>0</v>
      </c>
      <c r="L334" s="151">
        <f t="shared" si="20"/>
        <v>0</v>
      </c>
      <c r="M334" s="151">
        <f t="shared" si="20"/>
        <v>0</v>
      </c>
      <c r="N334" s="151">
        <f t="shared" si="20"/>
        <v>0</v>
      </c>
      <c r="O334" s="152">
        <f t="shared" si="20"/>
        <v>0</v>
      </c>
    </row>
    <row r="335" spans="1:15" ht="21.75">
      <c r="A335" s="148">
        <v>297</v>
      </c>
      <c r="B335" s="149" t="s">
        <v>744</v>
      </c>
      <c r="C335" s="150" t="s">
        <v>745</v>
      </c>
      <c r="D335" s="134"/>
      <c r="E335" s="134"/>
      <c r="F335" s="134"/>
      <c r="G335" s="134"/>
      <c r="H335" s="134"/>
      <c r="I335" s="134"/>
      <c r="J335" s="134"/>
      <c r="K335" s="134"/>
      <c r="L335" s="134"/>
      <c r="M335" s="134"/>
      <c r="N335" s="134"/>
      <c r="O335" s="140"/>
    </row>
    <row r="336" spans="1:15" ht="21.75">
      <c r="A336" s="59">
        <v>298</v>
      </c>
      <c r="B336" s="62" t="s">
        <v>20</v>
      </c>
      <c r="C336" s="61" t="s">
        <v>746</v>
      </c>
      <c r="D336" s="133"/>
      <c r="E336" s="133"/>
      <c r="F336" s="133"/>
      <c r="G336" s="133"/>
      <c r="H336" s="133"/>
      <c r="I336" s="133"/>
      <c r="J336" s="133"/>
      <c r="K336" s="133"/>
      <c r="L336" s="133"/>
      <c r="M336" s="133"/>
      <c r="N336" s="133"/>
      <c r="O336" s="141"/>
    </row>
    <row r="337" spans="1:15" ht="21.75">
      <c r="A337" s="59">
        <v>299</v>
      </c>
      <c r="B337" s="62" t="s">
        <v>747</v>
      </c>
      <c r="C337" s="61" t="s">
        <v>748</v>
      </c>
      <c r="D337" s="133"/>
      <c r="E337" s="133"/>
      <c r="F337" s="133"/>
      <c r="G337" s="133"/>
      <c r="H337" s="133"/>
      <c r="I337" s="133"/>
      <c r="J337" s="133"/>
      <c r="K337" s="133"/>
      <c r="L337" s="133"/>
      <c r="M337" s="133"/>
      <c r="N337" s="133"/>
      <c r="O337" s="141"/>
    </row>
    <row r="338" spans="1:15" ht="12.75">
      <c r="A338" s="59">
        <v>300</v>
      </c>
      <c r="B338" s="60" t="s">
        <v>749</v>
      </c>
      <c r="C338" s="61" t="s">
        <v>750</v>
      </c>
      <c r="D338" s="137">
        <v>0</v>
      </c>
      <c r="E338" s="137">
        <v>0</v>
      </c>
      <c r="F338" s="137">
        <v>0</v>
      </c>
      <c r="G338" s="137">
        <v>0</v>
      </c>
      <c r="H338" s="137">
        <v>0</v>
      </c>
      <c r="I338" s="133"/>
      <c r="J338" s="137">
        <v>0</v>
      </c>
      <c r="K338" s="133"/>
      <c r="L338" s="137">
        <v>0</v>
      </c>
      <c r="M338" s="133"/>
      <c r="N338" s="137">
        <v>0</v>
      </c>
      <c r="O338" s="141"/>
    </row>
    <row r="339" spans="1:15" ht="21.75">
      <c r="A339" s="59">
        <v>301</v>
      </c>
      <c r="B339" s="62" t="s">
        <v>751</v>
      </c>
      <c r="C339" s="61" t="s">
        <v>752</v>
      </c>
      <c r="D339" s="133"/>
      <c r="E339" s="133"/>
      <c r="F339" s="133"/>
      <c r="G339" s="133"/>
      <c r="H339" s="133"/>
      <c r="I339" s="133"/>
      <c r="J339" s="133"/>
      <c r="K339" s="133"/>
      <c r="L339" s="133"/>
      <c r="M339" s="133"/>
      <c r="N339" s="133"/>
      <c r="O339" s="141"/>
    </row>
    <row r="340" spans="1:15" ht="21.75">
      <c r="A340" s="59">
        <v>302</v>
      </c>
      <c r="B340" s="62" t="s">
        <v>753</v>
      </c>
      <c r="C340" s="61" t="s">
        <v>754</v>
      </c>
      <c r="D340" s="133"/>
      <c r="E340" s="133"/>
      <c r="F340" s="133"/>
      <c r="G340" s="133"/>
      <c r="H340" s="133"/>
      <c r="I340" s="133"/>
      <c r="J340" s="133"/>
      <c r="K340" s="133"/>
      <c r="L340" s="133"/>
      <c r="M340" s="133"/>
      <c r="N340" s="133"/>
      <c r="O340" s="141"/>
    </row>
    <row r="341" spans="1:15" ht="21.75">
      <c r="A341" s="59">
        <v>303</v>
      </c>
      <c r="B341" s="62" t="s">
        <v>755</v>
      </c>
      <c r="C341" s="61" t="s">
        <v>756</v>
      </c>
      <c r="D341" s="133"/>
      <c r="E341" s="133"/>
      <c r="F341" s="133"/>
      <c r="G341" s="133"/>
      <c r="H341" s="133"/>
      <c r="I341" s="133"/>
      <c r="J341" s="133"/>
      <c r="K341" s="133"/>
      <c r="L341" s="133"/>
      <c r="M341" s="133"/>
      <c r="N341" s="133"/>
      <c r="O341" s="141"/>
    </row>
    <row r="342" spans="1:15" ht="21.75">
      <c r="A342" s="59">
        <v>304</v>
      </c>
      <c r="B342" s="62" t="s">
        <v>757</v>
      </c>
      <c r="C342" s="61" t="s">
        <v>758</v>
      </c>
      <c r="D342" s="133"/>
      <c r="E342" s="133"/>
      <c r="F342" s="133"/>
      <c r="G342" s="133"/>
      <c r="H342" s="133"/>
      <c r="I342" s="133"/>
      <c r="J342" s="133"/>
      <c r="K342" s="133"/>
      <c r="L342" s="133"/>
      <c r="M342" s="133"/>
      <c r="N342" s="133"/>
      <c r="O342" s="141"/>
    </row>
    <row r="343" spans="1:15" ht="12.75">
      <c r="A343" s="59">
        <v>305</v>
      </c>
      <c r="B343" s="60" t="s">
        <v>759</v>
      </c>
      <c r="C343" s="61" t="s">
        <v>760</v>
      </c>
      <c r="D343" s="133"/>
      <c r="E343" s="133"/>
      <c r="F343" s="133"/>
      <c r="G343" s="133"/>
      <c r="H343" s="133"/>
      <c r="I343" s="133"/>
      <c r="J343" s="133"/>
      <c r="K343" s="133"/>
      <c r="L343" s="133"/>
      <c r="M343" s="133"/>
      <c r="N343" s="133"/>
      <c r="O343" s="141"/>
    </row>
    <row r="344" spans="1:15" ht="12.75">
      <c r="A344" s="59">
        <v>306</v>
      </c>
      <c r="B344" s="60" t="s">
        <v>761</v>
      </c>
      <c r="C344" s="61" t="s">
        <v>762</v>
      </c>
      <c r="D344" s="133"/>
      <c r="E344" s="133"/>
      <c r="F344" s="133"/>
      <c r="G344" s="133"/>
      <c r="H344" s="133"/>
      <c r="I344" s="133"/>
      <c r="J344" s="133"/>
      <c r="K344" s="133"/>
      <c r="L344" s="133"/>
      <c r="M344" s="133"/>
      <c r="N344" s="133"/>
      <c r="O344" s="141"/>
    </row>
    <row r="345" spans="1:15" ht="12.75">
      <c r="A345" s="59">
        <v>307</v>
      </c>
      <c r="B345" s="60" t="s">
        <v>763</v>
      </c>
      <c r="C345" s="61" t="s">
        <v>764</v>
      </c>
      <c r="D345" s="133"/>
      <c r="E345" s="133"/>
      <c r="F345" s="133"/>
      <c r="G345" s="133"/>
      <c r="H345" s="133"/>
      <c r="I345" s="133"/>
      <c r="J345" s="133"/>
      <c r="K345" s="133"/>
      <c r="L345" s="133"/>
      <c r="M345" s="133"/>
      <c r="N345" s="133"/>
      <c r="O345" s="141"/>
    </row>
    <row r="346" spans="1:15" ht="12.75">
      <c r="A346" s="59">
        <v>308</v>
      </c>
      <c r="B346" s="60" t="s">
        <v>765</v>
      </c>
      <c r="C346" s="61" t="s">
        <v>766</v>
      </c>
      <c r="D346" s="133"/>
      <c r="E346" s="133"/>
      <c r="F346" s="133"/>
      <c r="G346" s="133"/>
      <c r="H346" s="133"/>
      <c r="I346" s="133"/>
      <c r="J346" s="133"/>
      <c r="K346" s="133"/>
      <c r="L346" s="133"/>
      <c r="M346" s="133"/>
      <c r="N346" s="133"/>
      <c r="O346" s="141"/>
    </row>
    <row r="347" spans="1:15" ht="18" customHeight="1">
      <c r="A347" s="145">
        <v>309</v>
      </c>
      <c r="B347" s="146" t="s">
        <v>767</v>
      </c>
      <c r="C347" s="155" t="s">
        <v>768</v>
      </c>
      <c r="D347" s="136"/>
      <c r="E347" s="136"/>
      <c r="F347" s="136"/>
      <c r="G347" s="136"/>
      <c r="H347" s="136"/>
      <c r="I347" s="136"/>
      <c r="J347" s="136"/>
      <c r="K347" s="136"/>
      <c r="L347" s="136"/>
      <c r="M347" s="136"/>
      <c r="N347" s="136"/>
      <c r="O347" s="143"/>
    </row>
    <row r="348" spans="1:15" ht="51.75" customHeight="1" thickBot="1">
      <c r="A348" s="168">
        <v>310</v>
      </c>
      <c r="B348" s="169" t="s">
        <v>769</v>
      </c>
      <c r="C348" s="170" t="s">
        <v>770</v>
      </c>
      <c r="D348" s="171"/>
      <c r="E348" s="171"/>
      <c r="F348" s="171"/>
      <c r="G348" s="171"/>
      <c r="H348" s="171"/>
      <c r="I348" s="171"/>
      <c r="J348" s="171"/>
      <c r="K348" s="171"/>
      <c r="L348" s="171"/>
      <c r="M348" s="171"/>
      <c r="N348" s="171"/>
      <c r="O348" s="172"/>
    </row>
    <row r="349" spans="1:15" ht="13.5" thickBot="1">
      <c r="A349" s="163"/>
      <c r="B349" s="164" t="s">
        <v>21</v>
      </c>
      <c r="C349" s="165" t="s">
        <v>771</v>
      </c>
      <c r="D349" s="166">
        <f aca="true" t="shared" si="21" ref="D349:O349">SUM(D335:D348)</f>
        <v>0</v>
      </c>
      <c r="E349" s="166">
        <f t="shared" si="21"/>
        <v>0</v>
      </c>
      <c r="F349" s="166">
        <f t="shared" si="21"/>
        <v>0</v>
      </c>
      <c r="G349" s="166">
        <f t="shared" si="21"/>
        <v>0</v>
      </c>
      <c r="H349" s="166">
        <f t="shared" si="21"/>
        <v>0</v>
      </c>
      <c r="I349" s="166">
        <f t="shared" si="21"/>
        <v>0</v>
      </c>
      <c r="J349" s="166">
        <f t="shared" si="21"/>
        <v>0</v>
      </c>
      <c r="K349" s="166">
        <f t="shared" si="21"/>
        <v>0</v>
      </c>
      <c r="L349" s="166">
        <f t="shared" si="21"/>
        <v>0</v>
      </c>
      <c r="M349" s="166">
        <f t="shared" si="21"/>
        <v>0</v>
      </c>
      <c r="N349" s="166">
        <f t="shared" si="21"/>
        <v>0</v>
      </c>
      <c r="O349" s="167">
        <f t="shared" si="21"/>
        <v>0</v>
      </c>
    </row>
  </sheetData>
  <sheetProtection/>
  <printOptions/>
  <pageMargins left="0.5" right="0" top="0.36" bottom="0.32" header="0.27" footer="0.25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Zavod za zdravstvena zastita</dc:creator>
  <cp:keywords/>
  <dc:description/>
  <cp:lastModifiedBy>Nijazi</cp:lastModifiedBy>
  <cp:lastPrinted>2018-01-16T14:05:32Z</cp:lastPrinted>
  <dcterms:created xsi:type="dcterms:W3CDTF">2000-02-28T09:58:14Z</dcterms:created>
  <dcterms:modified xsi:type="dcterms:W3CDTF">2018-01-16T14:05:33Z</dcterms:modified>
  <cp:category/>
  <cp:version/>
  <cp:contentType/>
  <cp:contentStatus/>
</cp:coreProperties>
</file>